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I:\Hafslund Nett\13 - Kunde\8 - Regionalnett\REGIONALNETT\MARGTAP\Regionalnett-database\Mtapsatser Internett\"/>
    </mc:Choice>
  </mc:AlternateContent>
  <xr:revisionPtr revIDLastSave="0" documentId="13_ncr:1_{3687769C-4D02-4C22-A3C7-502FA228BAA9}" xr6:coauthVersionLast="47" xr6:coauthVersionMax="47" xr10:uidLastSave="{00000000-0000-0000-0000-000000000000}"/>
  <bookViews>
    <workbookView xWindow="23130" yWindow="315" windowWidth="36420" windowHeight="15450" xr2:uid="{00000000-000D-0000-FFFF-FFFF00000000}"/>
  </bookViews>
  <sheets>
    <sheet name="Ark1" sheetId="1" r:id="rId1"/>
  </sheets>
  <definedNames>
    <definedName name="_xlnm.Print_Titles" localSheetId="0">'Ark1'!$12:$12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<sst xmlns="http://schemas.openxmlformats.org/spreadsheetml/2006/main" count="167" uniqueCount="165">
  <si>
    <t>Satsene gjelder for uttak, innmating har samme tallverdi med motsatt fortegn.</t>
  </si>
  <si>
    <t>Dag %</t>
  </si>
  <si>
    <t>Natt/Helg %</t>
  </si>
  <si>
    <t>Gjeldende for perioden:</t>
  </si>
  <si>
    <t>Regionalnettstasjon</t>
  </si>
  <si>
    <t>BRØDLØS-11</t>
  </si>
  <si>
    <t>GYLDENLØVE-11</t>
  </si>
  <si>
    <t>GYLDENLØVE-22</t>
  </si>
  <si>
    <t>ISEBAKKE-11</t>
  </si>
  <si>
    <t>STANGEBERGET-11</t>
  </si>
  <si>
    <t>ALVIM-17</t>
  </si>
  <si>
    <t>BORREGAARD1-47</t>
  </si>
  <si>
    <t>BORREGAARD2-47</t>
  </si>
  <si>
    <t>BROGATA-11</t>
  </si>
  <si>
    <t>DENOFA-47</t>
  </si>
  <si>
    <t>FJELLE-17</t>
  </si>
  <si>
    <t>FJÆRÅ-17</t>
  </si>
  <si>
    <t>GAMLEBYEN-11</t>
  </si>
  <si>
    <t>GLENG-11</t>
  </si>
  <si>
    <t>GLUPPE-17</t>
  </si>
  <si>
    <t>GREAKER-11</t>
  </si>
  <si>
    <t>GREAKER-47</t>
  </si>
  <si>
    <t>GRÅLUM-17</t>
  </si>
  <si>
    <t>HAFSLUND-5</t>
  </si>
  <si>
    <t>HVALER-22</t>
  </si>
  <si>
    <t>KAMPENES-22</t>
  </si>
  <si>
    <t>KH-5</t>
  </si>
  <si>
    <t>KRÅKERØY-17</t>
  </si>
  <si>
    <t>NAVESTAD-47</t>
  </si>
  <si>
    <t>OREDALEN-11</t>
  </si>
  <si>
    <t>RAA-17</t>
  </si>
  <si>
    <t>RÅDE-17</t>
  </si>
  <si>
    <t>SANDEM-17</t>
  </si>
  <si>
    <t>VARTEIG-22</t>
  </si>
  <si>
    <t>ØRA-11</t>
  </si>
  <si>
    <t>ØREBEKK-17</t>
  </si>
  <si>
    <t>DN LEKUM KRV</t>
  </si>
  <si>
    <t>DN MOSSEFOSSEN KRV</t>
  </si>
  <si>
    <t>FKF-47</t>
  </si>
  <si>
    <t>HAGA-11</t>
  </si>
  <si>
    <t>HALMSTAD-17</t>
  </si>
  <si>
    <t>HENSTAD-11</t>
  </si>
  <si>
    <t>JAHREN-11</t>
  </si>
  <si>
    <t>JELØY-11</t>
  </si>
  <si>
    <t>MARKER-47</t>
  </si>
  <si>
    <t>MELLEBY-22</t>
  </si>
  <si>
    <t>MELLEGÅRD-22</t>
  </si>
  <si>
    <t>MELLØS-11</t>
  </si>
  <si>
    <t>MJØRUD-11</t>
  </si>
  <si>
    <t>MOSS-11</t>
  </si>
  <si>
    <t>MOSSEPORTEN-11</t>
  </si>
  <si>
    <t>ROCKWOOL-47</t>
  </si>
  <si>
    <t>RYGGE-17</t>
  </si>
  <si>
    <t>SKIPTVET-22</t>
  </si>
  <si>
    <t>SMØRBEKK OMF-47</t>
  </si>
  <si>
    <t>SPYDEBERG-11</t>
  </si>
  <si>
    <t>TORNERUD-11</t>
  </si>
  <si>
    <t>TRØGSTAD-11</t>
  </si>
  <si>
    <t>VAMMA_TEGNEBY-47</t>
  </si>
  <si>
    <t>VESTBY-22</t>
  </si>
  <si>
    <t>ØREÅSEN-17</t>
  </si>
  <si>
    <t>ØRJE-22</t>
  </si>
  <si>
    <t>BRU-11</t>
  </si>
  <si>
    <t>DRØMTORP-11</t>
  </si>
  <si>
    <t>DYRLØKKE-22</t>
  </si>
  <si>
    <t>ENEBAKK-22</t>
  </si>
  <si>
    <t>FINSTAD_AKERSHUS-11</t>
  </si>
  <si>
    <t>GJERSJØEN-11</t>
  </si>
  <si>
    <t>HOLSTAD-22</t>
  </si>
  <si>
    <t>KRÅKSTAD-11</t>
  </si>
  <si>
    <t>MYRVOLD-11</t>
  </si>
  <si>
    <t>NORDBY-22</t>
  </si>
  <si>
    <t>NYSTUEN-22</t>
  </si>
  <si>
    <t>TANGEN_AKERSHUS-22</t>
  </si>
  <si>
    <t>TÅRNLIA-11</t>
  </si>
  <si>
    <t>VEVELSTAD-11</t>
  </si>
  <si>
    <t>ÅS_AKERSHUS-22</t>
  </si>
  <si>
    <t>AURSKOG-22</t>
  </si>
  <si>
    <t>BINGSFOSS-66</t>
  </si>
  <si>
    <t>BJØRKELANGEN-22</t>
  </si>
  <si>
    <t>BLAKER-22</t>
  </si>
  <si>
    <t>FUNNEFOSS-66</t>
  </si>
  <si>
    <t>GANSDALEN-22</t>
  </si>
  <si>
    <t>GJESTAD-22</t>
  </si>
  <si>
    <t>GOTLAND-22</t>
  </si>
  <si>
    <t>GRAN-22</t>
  </si>
  <si>
    <t>HAMMEREN TS-5</t>
  </si>
  <si>
    <t>HOVINMOEN-22</t>
  </si>
  <si>
    <t>JESSHEIM OMF-66</t>
  </si>
  <si>
    <t>KJELLERHOLEN-22</t>
  </si>
  <si>
    <t>LEIRSUND-22</t>
  </si>
  <si>
    <t>LILLESTRØM-66</t>
  </si>
  <si>
    <t>LYSTAD-22</t>
  </si>
  <si>
    <t>LØKEN-22</t>
  </si>
  <si>
    <t>NERDRUM-22</t>
  </si>
  <si>
    <t>RÅNÅSFOSS-22</t>
  </si>
  <si>
    <t>RÅNÅSFOSS-66</t>
  </si>
  <si>
    <t>SKEDSMOKORSET-22</t>
  </si>
  <si>
    <t>SLATTUM-22</t>
  </si>
  <si>
    <t>STRØM-22</t>
  </si>
  <si>
    <t>VESTBYGATA-11</t>
  </si>
  <si>
    <t>VORMSUND-22</t>
  </si>
  <si>
    <t>ÅRNES-22</t>
  </si>
  <si>
    <t>FJELLHAMAR-47</t>
  </si>
  <si>
    <t>LILLESTRØM OMF-47</t>
  </si>
  <si>
    <t>NORDBYHAGEN-47</t>
  </si>
  <si>
    <t>RASTA-47</t>
  </si>
  <si>
    <t>RÆLINGEN-47</t>
  </si>
  <si>
    <t>SKJETTEN-47</t>
  </si>
  <si>
    <t>SOLHEIM-47</t>
  </si>
  <si>
    <t>STALSBERG-47</t>
  </si>
  <si>
    <t>STRØMMEN-47</t>
  </si>
  <si>
    <t>ABILDSØ-132</t>
  </si>
  <si>
    <t>HARALDRUD-47</t>
  </si>
  <si>
    <t>HOLMLIA-11</t>
  </si>
  <si>
    <t>HOLMLIA-47</t>
  </si>
  <si>
    <t>KLEMETSRUD-47</t>
  </si>
  <si>
    <t>SOLBFOSS-132</t>
  </si>
  <si>
    <t>ÅSLAND-47</t>
  </si>
  <si>
    <t>DN HAMMEREN KRV</t>
  </si>
  <si>
    <t>HOFF-11</t>
  </si>
  <si>
    <t>PIPERVIKA-132</t>
  </si>
  <si>
    <t>PRESTEGATA-132</t>
  </si>
  <si>
    <t>DN SPIKERBRUKSFALLET</t>
  </si>
  <si>
    <t>DAL-66</t>
  </si>
  <si>
    <t>DN BØHNSDALEN KRV</t>
  </si>
  <si>
    <t>DN MAGO-A KRV</t>
  </si>
  <si>
    <t>DN MAGO-B KRV</t>
  </si>
  <si>
    <t>DN MAGO-C KRV</t>
  </si>
  <si>
    <t>DN MAGO-D KRV</t>
  </si>
  <si>
    <t>GARDER-66</t>
  </si>
  <si>
    <t>HAMMERSTAD-66</t>
  </si>
  <si>
    <t>MINNESUND-22</t>
  </si>
  <si>
    <t>til og med</t>
  </si>
  <si>
    <t>BREKKE-47</t>
  </si>
  <si>
    <t>Satsene gjelder for angitt spenningsnivå [kV] i regionalnettstasjon, og for produksjon i distribusjonsnett (DN navn)</t>
  </si>
  <si>
    <t>Halden 420</t>
  </si>
  <si>
    <t>Hasle 420</t>
  </si>
  <si>
    <t>Tegneby 420</t>
  </si>
  <si>
    <t>Follo 420</t>
  </si>
  <si>
    <t>Røykås 300</t>
  </si>
  <si>
    <t>Ulven 300</t>
  </si>
  <si>
    <t>Sogn 300</t>
  </si>
  <si>
    <t>Smestad 300</t>
  </si>
  <si>
    <t>Bærum 300</t>
  </si>
  <si>
    <t>Minne 300</t>
  </si>
  <si>
    <t>Sentralnettstasjon</t>
  </si>
  <si>
    <t>SN Dag</t>
  </si>
  <si>
    <t>SN Natt/Helg</t>
  </si>
  <si>
    <t>RN Dag</t>
  </si>
  <si>
    <t>RN Natt/Helg</t>
  </si>
  <si>
    <t>Utvidet informasjon</t>
  </si>
  <si>
    <t>Marginaltapssatser i Elvias regionalnett i Akershus, Oslo og Østfold.</t>
  </si>
  <si>
    <t>AASGAARD-11</t>
  </si>
  <si>
    <t>NAVESTAD-22</t>
  </si>
  <si>
    <t>ST. HALVARD-11</t>
  </si>
  <si>
    <t>VAMMA_HASLE-132</t>
  </si>
  <si>
    <t>KAMBO-11</t>
  </si>
  <si>
    <t>SÅNER_AKERSHUS-22</t>
  </si>
  <si>
    <t>SÅNER_ØSTFOLD-22</t>
  </si>
  <si>
    <t>Frogner-Ak 420</t>
  </si>
  <si>
    <t>ALNABRU OMF-47</t>
  </si>
  <si>
    <t>LAMBERTSETER-47</t>
  </si>
  <si>
    <t>HAFSLUND_KB-47</t>
  </si>
  <si>
    <t>Publisert 04. juli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</si>
</sst>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</font>
    <font>
      <b/>
      <sz val="14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0" tint="-0.499984740745262"/>
      <name val="Arial"/>
      <family val="2"/>
    </font>
    <font>
      <i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Arial"/>
      <family val="2"/>
    </font>
    <font>
      <b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8F8E4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9" fontId="6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left"/>
    </xf>
    <xf numFmtId="0" fontId="4" fillId="0" borderId="0" xfId="0" applyFont="1"/>
    <xf numFmtId="10" fontId="0" fillId="0" borderId="0" xfId="0" applyNumberFormat="1"/>
    <xf numFmtId="14" fontId="0" fillId="0" borderId="0" xfId="0" applyNumberFormat="1" applyAlignment="1">
      <alignment horizontal="left"/>
    </xf>
    <xf numFmtId="14" fontId="3" fillId="0" borderId="0" xfId="0" applyNumberFormat="1" applyFont="1" applyAlignment="1">
      <alignment horizontal="left"/>
    </xf>
    <xf numFmtId="2" fontId="3" fillId="0" borderId="0" xfId="0" applyNumberFormat="1" applyFont="1" applyAlignment="1">
      <alignment horizontal="center"/>
    </xf>
    <xf numFmtId="2" fontId="3" fillId="0" borderId="0" xfId="0" applyNumberFormat="1" applyFont="1"/>
    <xf numFmtId="10" fontId="0" fillId="0" borderId="0" xfId="2" applyNumberFormat="1" applyFont="1"/>
    <xf numFmtId="10" fontId="7" fillId="0" borderId="0" xfId="2" applyNumberFormat="1" applyFont="1"/>
    <xf numFmtId="0" fontId="8" fillId="0" borderId="0" xfId="0" applyFont="1"/>
    <xf numFmtId="0" fontId="4" fillId="0" borderId="2" xfId="0" applyFont="1" applyBorder="1"/>
    <xf numFmtId="10" fontId="11" fillId="0" borderId="2" xfId="2" applyNumberFormat="1" applyFont="1" applyFill="1" applyBorder="1"/>
    <xf numFmtId="10" fontId="11" fillId="0" borderId="0" xfId="2" applyNumberFormat="1" applyFont="1" applyFill="1" applyBorder="1"/>
    <xf numFmtId="0" fontId="4" fillId="0" borderId="7" xfId="0" applyFont="1" applyBorder="1"/>
    <xf numFmtId="10" fontId="11" fillId="0" borderId="7" xfId="2" applyNumberFormat="1" applyFont="1" applyFill="1" applyBorder="1"/>
    <xf numFmtId="0" fontId="9" fillId="2" borderId="1" xfId="0" applyFont="1" applyFill="1" applyBorder="1"/>
    <xf numFmtId="0" fontId="3" fillId="2" borderId="2" xfId="0" applyFont="1" applyFill="1" applyBorder="1"/>
    <xf numFmtId="0" fontId="10" fillId="2" borderId="4" xfId="0" applyFont="1" applyFill="1" applyBorder="1"/>
    <xf numFmtId="0" fontId="3" fillId="2" borderId="0" xfId="0" applyFont="1" applyFill="1"/>
    <xf numFmtId="0" fontId="10" fillId="2" borderId="6" xfId="0" applyFont="1" applyFill="1" applyBorder="1"/>
    <xf numFmtId="0" fontId="3" fillId="2" borderId="7" xfId="0" applyFont="1" applyFill="1" applyBorder="1"/>
    <xf numFmtId="0" fontId="9" fillId="2" borderId="6" xfId="0" applyFont="1" applyFill="1" applyBorder="1"/>
    <xf numFmtId="0" fontId="9" fillId="2" borderId="4" xfId="0" applyFont="1" applyFill="1" applyBorder="1"/>
    <xf numFmtId="10" fontId="0" fillId="2" borderId="2" xfId="2" applyNumberFormat="1" applyFont="1" applyFill="1" applyBorder="1"/>
    <xf numFmtId="10" fontId="0" fillId="2" borderId="3" xfId="2" applyNumberFormat="1" applyFont="1" applyFill="1" applyBorder="1"/>
    <xf numFmtId="10" fontId="0" fillId="2" borderId="0" xfId="2" applyNumberFormat="1" applyFont="1" applyFill="1" applyBorder="1"/>
    <xf numFmtId="10" fontId="0" fillId="2" borderId="5" xfId="2" applyNumberFormat="1" applyFont="1" applyFill="1" applyBorder="1"/>
    <xf numFmtId="10" fontId="0" fillId="2" borderId="7" xfId="2" applyNumberFormat="1" applyFont="1" applyFill="1" applyBorder="1"/>
    <xf numFmtId="10" fontId="0" fillId="2" borderId="8" xfId="2" applyNumberFormat="1" applyFont="1" applyFill="1" applyBorder="1"/>
    <xf numFmtId="0" fontId="12" fillId="0" borderId="0" xfId="0" applyFont="1"/>
    <xf numFmtId="0" fontId="13" fillId="0" borderId="0" xfId="0" applyFont="1"/>
  </cellXfs>
  <cellStyles count="3">
    <cellStyle name="Normal" xfId="0" builtinId="0"/>
    <cellStyle name="Normal 2" xfId="1" xr:uid="{00000000-0005-0000-0000-000001000000}"/>
    <cellStyle name="Prosent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8F8E4"/>
      <color rgb="FFDEF4D8"/>
      <color rgb="FFD9FCD0"/>
      <color rgb="FFABF896"/>
      <color rgb="FF85F567"/>
      <color rgb="FF3AD7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4330</xdr:colOff>
      <xdr:row>0</xdr:row>
      <xdr:rowOff>0</xdr:rowOff>
    </xdr:from>
    <xdr:to>
      <xdr:col>1</xdr:col>
      <xdr:colOff>936644</xdr:colOff>
      <xdr:row>3</xdr:row>
      <xdr:rowOff>95002</xdr:rowOff>
    </xdr:to>
    <xdr:pic>
      <xdr:nvPicPr>
        <xdr:cNvPr id="2" name="Bilde 1">
          <a:extLst>
            <a:ext uri="{FF2B5EF4-FFF2-40B4-BE49-F238E27FC236}">
              <a16:creationId xmlns:a16="http://schemas.microsoft.com/office/drawing/2014/main" id="{4601508A-A3EE-4734-B10F-1B121A511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30" y="0"/>
          <a:ext cx="2161905" cy="60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5:K155"/>
  <sheetViews>
    <sheetView tabSelected="1" zoomScale="110" zoomScaleNormal="110" workbookViewId="0">
      <selection activeCell="H7" sqref="H7"/>
    </sheetView>
  </sheetViews>
  <sheetFormatPr baseColWidth="10" defaultColWidth="11.42578125" defaultRowHeight="12.75" x14ac:dyDescent="0.2"/>
  <cols>
    <col min="1" max="1" width="18.42578125" style="3" customWidth="1"/>
    <col min="2" max="2" width="35.42578125" bestFit="1" customWidth="1"/>
    <col min="3" max="4" width="12.85546875" style="10" customWidth="1"/>
    <col min="5" max="5" width="12.85546875" style="6" customWidth="1"/>
  </cols>
  <sheetData>
    <row r="5" spans="1:11" ht="18" x14ac:dyDescent="0.25">
      <c r="A5" s="1" t="s">
        <v>152</v>
      </c>
    </row>
    <row r="6" spans="1:11" ht="15" x14ac:dyDescent="0.2">
      <c r="A6" s="2"/>
    </row>
    <row r="7" spans="1:11" ht="15" x14ac:dyDescent="0.2">
      <c r="A7" s="4" t="s">
        <v>3</v>
      </c>
      <c r="C7" s="8">
        <v>45845</v>
      </c>
      <c r="D7" s="9" t="s">
        <v>133</v>
      </c>
      <c r="E7" s="7">
        <f>C7+6</f>
        <v>45851</v>
      </c>
      <c r="F7" s="33" t="s">
        <v>164</v>
      </c>
    </row>
    <row r="8" spans="1:11" x14ac:dyDescent="0.2">
      <c r="A8" s="3" t="s">
        <v>0</v>
      </c>
    </row>
    <row r="9" spans="1:11" x14ac:dyDescent="0.2">
      <c r="A9" s="3" t="s">
        <v>135</v>
      </c>
    </row>
    <row r="11" spans="1:11" x14ac:dyDescent="0.2">
      <c r="A11" s="13" t="s">
        <v>151</v>
      </c>
      <c r="B11" s="3"/>
      <c r="E11" s="13" t="s">
        <v>151</v>
      </c>
      <c r="F11" s="13"/>
      <c r="G11" s="13" t="s">
        <v>151</v>
      </c>
      <c r="H11" s="3"/>
    </row>
    <row r="12" spans="1:11" x14ac:dyDescent="0.2">
      <c r="A12" s="5" t="s">
        <v>146</v>
      </c>
      <c r="B12" s="5" t="s">
        <v>4</v>
      </c>
      <c r="C12" s="5" t="s">
        <v>1</v>
      </c>
      <c r="D12" s="5" t="s">
        <v>2</v>
      </c>
      <c r="E12" s="12" t="s">
        <v>147</v>
      </c>
      <c r="F12" s="12" t="s">
        <v>148</v>
      </c>
      <c r="G12" s="11" t="s">
        <v>149</v>
      </c>
      <c r="H12" s="11" t="s">
        <v>150</v>
      </c>
    </row>
    <row r="13" spans="1:11" ht="13.5" thickBot="1" x14ac:dyDescent="0.25">
      <c r="C13" s="3"/>
      <c r="D13" s="3"/>
      <c r="E13" s="12"/>
      <c r="F13" s="12"/>
      <c r="G13" s="11"/>
      <c r="H13" s="11"/>
    </row>
    <row r="14" spans="1:11" x14ac:dyDescent="0.2">
      <c r="A14" s="19" t="s">
        <v>136</v>
      </c>
      <c r="B14" s="20" t="s">
        <v>134</v>
      </c>
      <c r="C14" s="14">
        <v>5.77</v>
      </c>
      <c r="D14" s="14">
        <v>5.43</v>
      </c>
      <c r="E14" s="15">
        <v>5.5E-2</v>
      </c>
      <c r="F14" s="15">
        <v>5.1999999999999998E-2</v>
      </c>
      <c r="G14" s="27">
        <v>2.7000000000000001E-3</v>
      </c>
      <c r="H14" s="28">
        <v>2.3E-3</v>
      </c>
      <c r="I14" s="6"/>
      <c r="J14" s="34"/>
      <c r="K14" s="34"/>
    </row>
    <row r="15" spans="1:11" x14ac:dyDescent="0.2">
      <c r="A15" s="21"/>
      <c r="B15" s="22" t="s">
        <v>5</v>
      </c>
      <c r="C15" s="5">
        <v>6.61</v>
      </c>
      <c r="D15" s="5">
        <v>6.06</v>
      </c>
      <c r="E15" s="16">
        <v>5.5E-2</v>
      </c>
      <c r="F15" s="16">
        <v>5.1999999999999998E-2</v>
      </c>
      <c r="G15" s="29">
        <v>1.11E-2</v>
      </c>
      <c r="H15" s="30">
        <v>8.6E-3</v>
      </c>
      <c r="I15" s="6"/>
      <c r="K15" s="34"/>
    </row>
    <row r="16" spans="1:11" x14ac:dyDescent="0.2">
      <c r="A16" s="21"/>
      <c r="B16" s="22" t="s">
        <v>6</v>
      </c>
      <c r="C16" s="5">
        <v>5.78</v>
      </c>
      <c r="D16" s="5">
        <v>5.42</v>
      </c>
      <c r="E16" s="16">
        <v>5.5E-2</v>
      </c>
      <c r="F16" s="16">
        <v>5.1999999999999998E-2</v>
      </c>
      <c r="G16" s="29">
        <v>2.8E-3</v>
      </c>
      <c r="H16" s="30">
        <v>2.2000000000000001E-3</v>
      </c>
      <c r="I16" s="6"/>
      <c r="K16" s="34"/>
    </row>
    <row r="17" spans="1:11" x14ac:dyDescent="0.2">
      <c r="A17" s="21"/>
      <c r="B17" s="22" t="s">
        <v>7</v>
      </c>
      <c r="C17" s="5">
        <v>5.84</v>
      </c>
      <c r="D17" s="5">
        <v>5.46</v>
      </c>
      <c r="E17" s="16">
        <v>5.5E-2</v>
      </c>
      <c r="F17" s="16">
        <v>5.1999999999999998E-2</v>
      </c>
      <c r="G17" s="29">
        <v>3.3999999999999998E-3</v>
      </c>
      <c r="H17" s="30">
        <v>2.5999999999999999E-3</v>
      </c>
      <c r="I17" s="6"/>
      <c r="K17" s="34"/>
    </row>
    <row r="18" spans="1:11" x14ac:dyDescent="0.2">
      <c r="A18" s="21"/>
      <c r="B18" s="22" t="s">
        <v>8</v>
      </c>
      <c r="C18" s="5">
        <v>6.75</v>
      </c>
      <c r="D18" s="5">
        <v>6.16</v>
      </c>
      <c r="E18" s="16">
        <v>5.5E-2</v>
      </c>
      <c r="F18" s="16">
        <v>5.1999999999999998E-2</v>
      </c>
      <c r="G18" s="29">
        <v>1.2500000000000001E-2</v>
      </c>
      <c r="H18" s="30">
        <v>9.5999999999999992E-3</v>
      </c>
      <c r="I18" s="6"/>
      <c r="K18" s="34"/>
    </row>
    <row r="19" spans="1:11" ht="13.5" thickBot="1" x14ac:dyDescent="0.25">
      <c r="A19" s="23"/>
      <c r="B19" s="24" t="s">
        <v>9</v>
      </c>
      <c r="C19" s="17">
        <v>6.63</v>
      </c>
      <c r="D19" s="17">
        <v>6.07</v>
      </c>
      <c r="E19" s="18">
        <v>5.5E-2</v>
      </c>
      <c r="F19" s="18">
        <v>5.1999999999999998E-2</v>
      </c>
      <c r="G19" s="31">
        <v>1.1299999999999999E-2</v>
      </c>
      <c r="H19" s="32">
        <v>8.6999999999999994E-3</v>
      </c>
      <c r="I19" s="6"/>
      <c r="K19" s="34"/>
    </row>
    <row r="20" spans="1:11" x14ac:dyDescent="0.2">
      <c r="A20" s="19" t="s">
        <v>137</v>
      </c>
      <c r="B20" s="20" t="s">
        <v>10</v>
      </c>
      <c r="C20" s="14">
        <v>6.68</v>
      </c>
      <c r="D20" s="14">
        <v>5.97</v>
      </c>
      <c r="E20" s="15">
        <v>5.3999999999999999E-2</v>
      </c>
      <c r="F20" s="15">
        <v>0.05</v>
      </c>
      <c r="G20" s="27">
        <v>1.2800000000000001E-2</v>
      </c>
      <c r="H20" s="28">
        <v>9.7000000000000003E-3</v>
      </c>
      <c r="I20" s="6"/>
      <c r="J20" s="34"/>
      <c r="K20" s="34"/>
    </row>
    <row r="21" spans="1:11" x14ac:dyDescent="0.2">
      <c r="A21" s="21"/>
      <c r="B21" s="22" t="s">
        <v>11</v>
      </c>
      <c r="C21" s="5">
        <v>6.16</v>
      </c>
      <c r="D21" s="5">
        <v>5.57</v>
      </c>
      <c r="E21" s="16">
        <v>5.3999999999999999E-2</v>
      </c>
      <c r="F21" s="16">
        <v>0.05</v>
      </c>
      <c r="G21" s="29">
        <v>7.6E-3</v>
      </c>
      <c r="H21" s="30">
        <v>5.7000000000000002E-3</v>
      </c>
      <c r="I21" s="6"/>
      <c r="K21" s="34"/>
    </row>
    <row r="22" spans="1:11" x14ac:dyDescent="0.2">
      <c r="A22" s="21"/>
      <c r="B22" s="22" t="s">
        <v>12</v>
      </c>
      <c r="C22" s="5">
        <v>6.05</v>
      </c>
      <c r="D22" s="5">
        <v>5.45</v>
      </c>
      <c r="E22" s="16">
        <v>5.3999999999999999E-2</v>
      </c>
      <c r="F22" s="16">
        <v>0.05</v>
      </c>
      <c r="G22" s="29">
        <v>6.4999999999999997E-3</v>
      </c>
      <c r="H22" s="30">
        <v>4.4999999999999997E-3</v>
      </c>
      <c r="I22" s="6"/>
      <c r="K22" s="34"/>
    </row>
    <row r="23" spans="1:11" x14ac:dyDescent="0.2">
      <c r="A23" s="21"/>
      <c r="B23" s="22" t="s">
        <v>13</v>
      </c>
      <c r="C23" s="5">
        <v>5.75</v>
      </c>
      <c r="D23" s="5">
        <v>5.15</v>
      </c>
      <c r="E23" s="16">
        <v>5.3999999999999999E-2</v>
      </c>
      <c r="F23" s="16">
        <v>0.05</v>
      </c>
      <c r="G23" s="29">
        <v>3.5000000000000001E-3</v>
      </c>
      <c r="H23" s="30">
        <v>1.5E-3</v>
      </c>
      <c r="I23" s="6"/>
      <c r="K23" s="34"/>
    </row>
    <row r="24" spans="1:11" x14ac:dyDescent="0.2">
      <c r="A24" s="21"/>
      <c r="B24" s="22" t="s">
        <v>14</v>
      </c>
      <c r="C24" s="5">
        <v>7.1</v>
      </c>
      <c r="D24" s="5">
        <v>6.41</v>
      </c>
      <c r="E24" s="16">
        <v>5.3999999999999999E-2</v>
      </c>
      <c r="F24" s="16">
        <v>0.05</v>
      </c>
      <c r="G24" s="29">
        <v>1.7000000000000001E-2</v>
      </c>
      <c r="H24" s="30">
        <v>1.41E-2</v>
      </c>
      <c r="I24" s="6"/>
      <c r="K24" s="34"/>
    </row>
    <row r="25" spans="1:11" x14ac:dyDescent="0.2">
      <c r="A25" s="21"/>
      <c r="B25" s="22" t="s">
        <v>15</v>
      </c>
      <c r="C25" s="5">
        <v>6.82</v>
      </c>
      <c r="D25" s="5">
        <v>5.98</v>
      </c>
      <c r="E25" s="16">
        <v>5.3999999999999999E-2</v>
      </c>
      <c r="F25" s="16">
        <v>0.05</v>
      </c>
      <c r="G25" s="29">
        <v>1.4200000000000001E-2</v>
      </c>
      <c r="H25" s="30">
        <v>9.7999999999999997E-3</v>
      </c>
      <c r="I25" s="6"/>
      <c r="K25" s="34"/>
    </row>
    <row r="26" spans="1:11" x14ac:dyDescent="0.2">
      <c r="A26" s="21"/>
      <c r="B26" s="22" t="s">
        <v>16</v>
      </c>
      <c r="C26" s="5">
        <v>7.08</v>
      </c>
      <c r="D26" s="5">
        <v>6.17</v>
      </c>
      <c r="E26" s="16">
        <v>5.3999999999999999E-2</v>
      </c>
      <c r="F26" s="16">
        <v>0.05</v>
      </c>
      <c r="G26" s="29">
        <v>1.6799999999999999E-2</v>
      </c>
      <c r="H26" s="30">
        <v>1.17E-2</v>
      </c>
      <c r="I26" s="6"/>
      <c r="K26" s="34"/>
    </row>
    <row r="27" spans="1:11" x14ac:dyDescent="0.2">
      <c r="A27" s="21"/>
      <c r="B27" s="22" t="s">
        <v>17</v>
      </c>
      <c r="C27" s="5">
        <v>7.11</v>
      </c>
      <c r="D27" s="5">
        <v>6.43</v>
      </c>
      <c r="E27" s="16">
        <v>5.3999999999999999E-2</v>
      </c>
      <c r="F27" s="16">
        <v>0.05</v>
      </c>
      <c r="G27" s="29">
        <v>1.7100000000000001E-2</v>
      </c>
      <c r="H27" s="30">
        <v>1.43E-2</v>
      </c>
      <c r="I27" s="6"/>
      <c r="K27" s="34"/>
    </row>
    <row r="28" spans="1:11" x14ac:dyDescent="0.2">
      <c r="A28" s="21"/>
      <c r="B28" s="22" t="s">
        <v>18</v>
      </c>
      <c r="C28" s="5">
        <v>6.32</v>
      </c>
      <c r="D28" s="5">
        <v>5.66</v>
      </c>
      <c r="E28" s="16">
        <v>5.3999999999999999E-2</v>
      </c>
      <c r="F28" s="16">
        <v>0.05</v>
      </c>
      <c r="G28" s="29">
        <v>9.1999999999999998E-3</v>
      </c>
      <c r="H28" s="30">
        <v>6.6E-3</v>
      </c>
      <c r="I28" s="6"/>
      <c r="K28" s="34"/>
    </row>
    <row r="29" spans="1:11" x14ac:dyDescent="0.2">
      <c r="A29" s="21"/>
      <c r="B29" s="22" t="s">
        <v>19</v>
      </c>
      <c r="C29" s="5">
        <v>6.02</v>
      </c>
      <c r="D29" s="5">
        <v>5.38</v>
      </c>
      <c r="E29" s="16">
        <v>5.3999999999999999E-2</v>
      </c>
      <c r="F29" s="16">
        <v>0.05</v>
      </c>
      <c r="G29" s="29">
        <v>6.1999999999999998E-3</v>
      </c>
      <c r="H29" s="30">
        <v>3.8E-3</v>
      </c>
      <c r="I29" s="6"/>
      <c r="K29" s="34"/>
    </row>
    <row r="30" spans="1:11" x14ac:dyDescent="0.2">
      <c r="A30" s="21"/>
      <c r="B30" s="22" t="s">
        <v>20</v>
      </c>
      <c r="C30" s="5">
        <v>6.31</v>
      </c>
      <c r="D30" s="5">
        <v>5.74</v>
      </c>
      <c r="E30" s="16">
        <v>5.3999999999999999E-2</v>
      </c>
      <c r="F30" s="16">
        <v>0.05</v>
      </c>
      <c r="G30" s="29">
        <v>9.1000000000000004E-3</v>
      </c>
      <c r="H30" s="30">
        <v>7.4000000000000003E-3</v>
      </c>
      <c r="I30" s="6"/>
      <c r="K30" s="34"/>
    </row>
    <row r="31" spans="1:11" x14ac:dyDescent="0.2">
      <c r="A31" s="21"/>
      <c r="B31" s="22" t="s">
        <v>21</v>
      </c>
      <c r="C31" s="5">
        <v>5.92</v>
      </c>
      <c r="D31" s="5">
        <v>5.35</v>
      </c>
      <c r="E31" s="16">
        <v>5.3999999999999999E-2</v>
      </c>
      <c r="F31" s="16">
        <v>0.05</v>
      </c>
      <c r="G31" s="29">
        <v>5.1999999999999998E-3</v>
      </c>
      <c r="H31" s="30">
        <v>3.5000000000000001E-3</v>
      </c>
      <c r="I31" s="6"/>
      <c r="K31" s="34"/>
    </row>
    <row r="32" spans="1:11" x14ac:dyDescent="0.2">
      <c r="A32" s="21"/>
      <c r="B32" s="22" t="s">
        <v>22</v>
      </c>
      <c r="C32" s="5">
        <v>7.3</v>
      </c>
      <c r="D32" s="5">
        <v>6.47</v>
      </c>
      <c r="E32" s="16">
        <v>5.3999999999999999E-2</v>
      </c>
      <c r="F32" s="16">
        <v>0.05</v>
      </c>
      <c r="G32" s="29">
        <v>1.9E-2</v>
      </c>
      <c r="H32" s="30">
        <v>1.47E-2</v>
      </c>
      <c r="I32" s="6"/>
      <c r="K32" s="34"/>
    </row>
    <row r="33" spans="1:11" x14ac:dyDescent="0.2">
      <c r="A33" s="21"/>
      <c r="B33" s="22" t="s">
        <v>163</v>
      </c>
      <c r="C33" s="5">
        <v>6.03</v>
      </c>
      <c r="D33" s="5">
        <v>5.44</v>
      </c>
      <c r="E33" s="16">
        <v>5.3999999999999999E-2</v>
      </c>
      <c r="F33" s="16">
        <v>0.05</v>
      </c>
      <c r="G33" s="29">
        <v>6.3E-3</v>
      </c>
      <c r="H33" s="30">
        <v>4.4000000000000003E-3</v>
      </c>
      <c r="I33" s="6"/>
      <c r="K33" s="34"/>
    </row>
    <row r="34" spans="1:11" x14ac:dyDescent="0.2">
      <c r="A34" s="21"/>
      <c r="B34" s="22" t="s">
        <v>23</v>
      </c>
      <c r="C34" s="5">
        <v>4.91</v>
      </c>
      <c r="D34" s="5">
        <v>4.33</v>
      </c>
      <c r="E34" s="16">
        <v>5.3999999999999999E-2</v>
      </c>
      <c r="F34" s="16">
        <v>0.05</v>
      </c>
      <c r="G34" s="29">
        <v>-4.8999999999999998E-3</v>
      </c>
      <c r="H34" s="30">
        <v>-6.7000000000000002E-3</v>
      </c>
      <c r="I34" s="6"/>
      <c r="K34" s="34"/>
    </row>
    <row r="35" spans="1:11" x14ac:dyDescent="0.2">
      <c r="A35" s="21"/>
      <c r="B35" s="22" t="s">
        <v>24</v>
      </c>
      <c r="C35" s="5">
        <v>6.36</v>
      </c>
      <c r="D35" s="5">
        <v>5.66</v>
      </c>
      <c r="E35" s="16">
        <v>5.3999999999999999E-2</v>
      </c>
      <c r="F35" s="16">
        <v>0.05</v>
      </c>
      <c r="G35" s="29">
        <v>9.5999999999999992E-3</v>
      </c>
      <c r="H35" s="30">
        <v>6.6E-3</v>
      </c>
      <c r="I35" s="6"/>
      <c r="K35" s="34"/>
    </row>
    <row r="36" spans="1:11" x14ac:dyDescent="0.2">
      <c r="A36" s="21"/>
      <c r="B36" s="22" t="s">
        <v>25</v>
      </c>
      <c r="C36" s="5">
        <v>6.41</v>
      </c>
      <c r="D36" s="5">
        <v>5.79</v>
      </c>
      <c r="E36" s="16">
        <v>5.3999999999999999E-2</v>
      </c>
      <c r="F36" s="16">
        <v>0.05</v>
      </c>
      <c r="G36" s="29">
        <v>1.01E-2</v>
      </c>
      <c r="H36" s="30">
        <v>7.9000000000000008E-3</v>
      </c>
      <c r="I36" s="6"/>
      <c r="K36" s="34"/>
    </row>
    <row r="37" spans="1:11" x14ac:dyDescent="0.2">
      <c r="A37" s="21"/>
      <c r="B37" s="22" t="s">
        <v>26</v>
      </c>
      <c r="C37" s="5">
        <v>6.27</v>
      </c>
      <c r="D37" s="5">
        <v>5.65</v>
      </c>
      <c r="E37" s="16">
        <v>5.3999999999999999E-2</v>
      </c>
      <c r="F37" s="16">
        <v>0.05</v>
      </c>
      <c r="G37" s="29">
        <v>8.6999999999999994E-3</v>
      </c>
      <c r="H37" s="30">
        <v>6.4999999999999997E-3</v>
      </c>
      <c r="I37" s="6"/>
      <c r="K37" s="34"/>
    </row>
    <row r="38" spans="1:11" x14ac:dyDescent="0.2">
      <c r="A38" s="21"/>
      <c r="B38" s="22" t="s">
        <v>27</v>
      </c>
      <c r="C38" s="5">
        <v>5.78</v>
      </c>
      <c r="D38" s="5">
        <v>5.18</v>
      </c>
      <c r="E38" s="16">
        <v>5.3999999999999999E-2</v>
      </c>
      <c r="F38" s="16">
        <v>0.05</v>
      </c>
      <c r="G38" s="29">
        <v>3.8E-3</v>
      </c>
      <c r="H38" s="30">
        <v>1.8E-3</v>
      </c>
      <c r="I38" s="6"/>
      <c r="K38" s="34"/>
    </row>
    <row r="39" spans="1:11" x14ac:dyDescent="0.2">
      <c r="A39" s="21"/>
      <c r="B39" s="22" t="s">
        <v>154</v>
      </c>
      <c r="C39" s="5">
        <v>6.43</v>
      </c>
      <c r="D39" s="5">
        <v>5.81</v>
      </c>
      <c r="E39" s="16">
        <v>5.3999999999999999E-2</v>
      </c>
      <c r="F39" s="16">
        <v>0.05</v>
      </c>
      <c r="G39" s="29">
        <v>1.03E-2</v>
      </c>
      <c r="H39" s="30">
        <v>8.0999999999999996E-3</v>
      </c>
      <c r="I39" s="6"/>
      <c r="K39" s="34"/>
    </row>
    <row r="40" spans="1:11" x14ac:dyDescent="0.2">
      <c r="A40" s="21"/>
      <c r="B40" s="22" t="s">
        <v>28</v>
      </c>
      <c r="C40" s="5">
        <v>6.3</v>
      </c>
      <c r="D40" s="5">
        <v>5.71</v>
      </c>
      <c r="E40" s="16">
        <v>5.3999999999999999E-2</v>
      </c>
      <c r="F40" s="16">
        <v>0.05</v>
      </c>
      <c r="G40" s="29">
        <v>8.9999999999999993E-3</v>
      </c>
      <c r="H40" s="30">
        <v>7.1000000000000004E-3</v>
      </c>
      <c r="I40" s="6"/>
      <c r="K40" s="34"/>
    </row>
    <row r="41" spans="1:11" x14ac:dyDescent="0.2">
      <c r="A41" s="21"/>
      <c r="B41" s="22" t="s">
        <v>29</v>
      </c>
      <c r="C41" s="5">
        <v>5.84</v>
      </c>
      <c r="D41" s="5">
        <v>5.24</v>
      </c>
      <c r="E41" s="16">
        <v>5.3999999999999999E-2</v>
      </c>
      <c r="F41" s="16">
        <v>0.05</v>
      </c>
      <c r="G41" s="29">
        <v>4.4000000000000003E-3</v>
      </c>
      <c r="H41" s="30">
        <v>2.3999999999999998E-3</v>
      </c>
      <c r="I41" s="6"/>
      <c r="K41" s="34"/>
    </row>
    <row r="42" spans="1:11" x14ac:dyDescent="0.2">
      <c r="A42" s="21"/>
      <c r="B42" s="22" t="s">
        <v>30</v>
      </c>
      <c r="C42" s="5">
        <v>5.67</v>
      </c>
      <c r="D42" s="5">
        <v>5.03</v>
      </c>
      <c r="E42" s="16">
        <v>5.3999999999999999E-2</v>
      </c>
      <c r="F42" s="16">
        <v>0.05</v>
      </c>
      <c r="G42" s="29">
        <v>2.7000000000000001E-3</v>
      </c>
      <c r="H42" s="30">
        <v>2.9999999999999997E-4</v>
      </c>
      <c r="I42" s="6"/>
      <c r="K42" s="34"/>
    </row>
    <row r="43" spans="1:11" x14ac:dyDescent="0.2">
      <c r="A43" s="21"/>
      <c r="B43" s="22" t="s">
        <v>31</v>
      </c>
      <c r="C43" s="5">
        <v>5.43</v>
      </c>
      <c r="D43" s="5">
        <v>4.91</v>
      </c>
      <c r="E43" s="16">
        <v>5.3999999999999999E-2</v>
      </c>
      <c r="F43" s="16">
        <v>0.05</v>
      </c>
      <c r="G43" s="29">
        <v>2.9999999999999997E-4</v>
      </c>
      <c r="H43" s="30">
        <v>-8.9999999999999998E-4</v>
      </c>
      <c r="I43" s="6"/>
      <c r="K43" s="34"/>
    </row>
    <row r="44" spans="1:11" x14ac:dyDescent="0.2">
      <c r="A44" s="21"/>
      <c r="B44" s="22" t="s">
        <v>32</v>
      </c>
      <c r="C44" s="5">
        <v>5.66</v>
      </c>
      <c r="D44" s="5">
        <v>5.0999999999999996</v>
      </c>
      <c r="E44" s="16">
        <v>5.3999999999999999E-2</v>
      </c>
      <c r="F44" s="16">
        <v>0.05</v>
      </c>
      <c r="G44" s="29">
        <v>2.5999999999999999E-3</v>
      </c>
      <c r="H44" s="30">
        <v>1E-3</v>
      </c>
      <c r="I44" s="6"/>
      <c r="K44" s="34"/>
    </row>
    <row r="45" spans="1:11" x14ac:dyDescent="0.2">
      <c r="A45" s="21"/>
      <c r="B45" s="22" t="s">
        <v>155</v>
      </c>
      <c r="C45" s="5">
        <v>6.56</v>
      </c>
      <c r="D45" s="5">
        <v>5.87</v>
      </c>
      <c r="E45" s="16">
        <v>5.3999999999999999E-2</v>
      </c>
      <c r="F45" s="16">
        <v>0.05</v>
      </c>
      <c r="G45" s="29">
        <v>1.1599999999999999E-2</v>
      </c>
      <c r="H45" s="30">
        <v>8.6999999999999994E-3</v>
      </c>
      <c r="I45" s="6"/>
      <c r="K45" s="34"/>
    </row>
    <row r="46" spans="1:11" x14ac:dyDescent="0.2">
      <c r="A46" s="21"/>
      <c r="B46" s="22" t="s">
        <v>156</v>
      </c>
      <c r="C46" s="5">
        <v>3.78</v>
      </c>
      <c r="D46" s="5">
        <v>3.23</v>
      </c>
      <c r="E46" s="16">
        <v>5.3999999999999999E-2</v>
      </c>
      <c r="F46" s="16">
        <v>0.05</v>
      </c>
      <c r="G46" s="29">
        <v>-1.6199999999999999E-2</v>
      </c>
      <c r="H46" s="30">
        <v>-1.77E-2</v>
      </c>
      <c r="I46" s="6"/>
      <c r="K46" s="34"/>
    </row>
    <row r="47" spans="1:11" x14ac:dyDescent="0.2">
      <c r="A47" s="21"/>
      <c r="B47" s="22" t="s">
        <v>33</v>
      </c>
      <c r="C47" s="5">
        <v>5.92</v>
      </c>
      <c r="D47" s="5">
        <v>5.41</v>
      </c>
      <c r="E47" s="16">
        <v>5.3999999999999999E-2</v>
      </c>
      <c r="F47" s="16">
        <v>0.05</v>
      </c>
      <c r="G47" s="29">
        <v>5.1999999999999998E-3</v>
      </c>
      <c r="H47" s="30">
        <v>4.1000000000000003E-3</v>
      </c>
      <c r="I47" s="6"/>
      <c r="K47" s="34"/>
    </row>
    <row r="48" spans="1:11" x14ac:dyDescent="0.2">
      <c r="A48" s="21"/>
      <c r="B48" s="22" t="s">
        <v>34</v>
      </c>
      <c r="C48" s="5">
        <v>7.06</v>
      </c>
      <c r="D48" s="5">
        <v>6.38</v>
      </c>
      <c r="E48" s="16">
        <v>5.3999999999999999E-2</v>
      </c>
      <c r="F48" s="16">
        <v>0.05</v>
      </c>
      <c r="G48" s="29">
        <v>1.66E-2</v>
      </c>
      <c r="H48" s="30">
        <v>1.38E-2</v>
      </c>
      <c r="I48" s="6"/>
      <c r="K48" s="34"/>
    </row>
    <row r="49" spans="1:11" ht="13.5" thickBot="1" x14ac:dyDescent="0.25">
      <c r="A49" s="23"/>
      <c r="B49" s="24" t="s">
        <v>35</v>
      </c>
      <c r="C49" s="17">
        <v>6.23</v>
      </c>
      <c r="D49" s="17">
        <v>5.52</v>
      </c>
      <c r="E49" s="18">
        <v>5.3999999999999999E-2</v>
      </c>
      <c r="F49" s="18">
        <v>0.05</v>
      </c>
      <c r="G49" s="31">
        <v>8.3000000000000001E-3</v>
      </c>
      <c r="H49" s="32">
        <v>5.1999999999999998E-3</v>
      </c>
      <c r="I49" s="6"/>
      <c r="K49" s="34"/>
    </row>
    <row r="50" spans="1:11" x14ac:dyDescent="0.2">
      <c r="A50" s="19" t="s">
        <v>138</v>
      </c>
      <c r="B50" s="20" t="s">
        <v>36</v>
      </c>
      <c r="C50" s="14">
        <v>2.81</v>
      </c>
      <c r="D50" s="14">
        <v>4.2699999999999996</v>
      </c>
      <c r="E50" s="15">
        <v>4.8000000000000001E-2</v>
      </c>
      <c r="F50" s="15">
        <v>4.2999999999999997E-2</v>
      </c>
      <c r="G50" s="27">
        <v>-1.9900000000000001E-2</v>
      </c>
      <c r="H50" s="28">
        <v>-2.9999999999999997E-4</v>
      </c>
      <c r="I50" s="6"/>
      <c r="J50" s="34"/>
      <c r="K50" s="34"/>
    </row>
    <row r="51" spans="1:11" x14ac:dyDescent="0.2">
      <c r="A51" s="21"/>
      <c r="B51" s="22" t="s">
        <v>37</v>
      </c>
      <c r="C51" s="5">
        <v>6.43</v>
      </c>
      <c r="D51" s="5">
        <v>5.56</v>
      </c>
      <c r="E51" s="16">
        <v>4.8000000000000001E-2</v>
      </c>
      <c r="F51" s="16">
        <v>4.2999999999999997E-2</v>
      </c>
      <c r="G51" s="29">
        <v>1.6299999999999999E-2</v>
      </c>
      <c r="H51" s="30">
        <v>1.26E-2</v>
      </c>
      <c r="I51" s="6"/>
      <c r="K51" s="34"/>
    </row>
    <row r="52" spans="1:11" x14ac:dyDescent="0.2">
      <c r="A52" s="21"/>
      <c r="B52" s="22" t="s">
        <v>38</v>
      </c>
      <c r="C52" s="5">
        <v>-0.1</v>
      </c>
      <c r="D52" s="5">
        <v>-1.1599999999999999</v>
      </c>
      <c r="E52" s="16">
        <v>4.8000000000000001E-2</v>
      </c>
      <c r="F52" s="16">
        <v>4.2999999999999997E-2</v>
      </c>
      <c r="G52" s="29">
        <v>-4.9000000000000002E-2</v>
      </c>
      <c r="H52" s="30">
        <v>-5.4600000000000003E-2</v>
      </c>
      <c r="I52" s="6"/>
      <c r="K52" s="34"/>
    </row>
    <row r="53" spans="1:11" x14ac:dyDescent="0.2">
      <c r="A53" s="21"/>
      <c r="B53" s="22" t="s">
        <v>39</v>
      </c>
      <c r="C53" s="5">
        <v>3.97</v>
      </c>
      <c r="D53" s="5">
        <v>3.12</v>
      </c>
      <c r="E53" s="16">
        <v>4.8000000000000001E-2</v>
      </c>
      <c r="F53" s="16">
        <v>4.2999999999999997E-2</v>
      </c>
      <c r="G53" s="29">
        <v>-8.3000000000000001E-3</v>
      </c>
      <c r="H53" s="30">
        <v>-1.18E-2</v>
      </c>
      <c r="I53" s="6"/>
      <c r="K53" s="34"/>
    </row>
    <row r="54" spans="1:11" x14ac:dyDescent="0.2">
      <c r="A54" s="21"/>
      <c r="B54" s="22" t="s">
        <v>40</v>
      </c>
      <c r="C54" s="5">
        <v>5.2</v>
      </c>
      <c r="D54" s="5">
        <v>4.5</v>
      </c>
      <c r="E54" s="16">
        <v>4.8000000000000001E-2</v>
      </c>
      <c r="F54" s="16">
        <v>4.2999999999999997E-2</v>
      </c>
      <c r="G54" s="29">
        <v>4.0000000000000001E-3</v>
      </c>
      <c r="H54" s="30">
        <v>2E-3</v>
      </c>
      <c r="I54" s="6"/>
      <c r="K54" s="34"/>
    </row>
    <row r="55" spans="1:11" x14ac:dyDescent="0.2">
      <c r="A55" s="21"/>
      <c r="B55" s="22" t="s">
        <v>41</v>
      </c>
      <c r="C55" s="5">
        <v>0.47</v>
      </c>
      <c r="D55" s="5">
        <v>-0.71</v>
      </c>
      <c r="E55" s="16">
        <v>4.8000000000000001E-2</v>
      </c>
      <c r="F55" s="16">
        <v>4.2999999999999997E-2</v>
      </c>
      <c r="G55" s="29">
        <v>-4.3299999999999998E-2</v>
      </c>
      <c r="H55" s="30">
        <v>-5.0099999999999999E-2</v>
      </c>
      <c r="I55" s="6"/>
      <c r="K55" s="34"/>
    </row>
    <row r="56" spans="1:11" x14ac:dyDescent="0.2">
      <c r="A56" s="21"/>
      <c r="B56" s="22" t="s">
        <v>42</v>
      </c>
      <c r="C56" s="5">
        <v>0.41</v>
      </c>
      <c r="D56" s="5">
        <v>-0.76</v>
      </c>
      <c r="E56" s="16">
        <v>4.8000000000000001E-2</v>
      </c>
      <c r="F56" s="16">
        <v>4.2999999999999997E-2</v>
      </c>
      <c r="G56" s="29">
        <v>-4.3900000000000002E-2</v>
      </c>
      <c r="H56" s="30">
        <v>-5.0599999999999999E-2</v>
      </c>
      <c r="I56" s="6"/>
      <c r="K56" s="34"/>
    </row>
    <row r="57" spans="1:11" x14ac:dyDescent="0.2">
      <c r="A57" s="21"/>
      <c r="B57" s="22" t="s">
        <v>43</v>
      </c>
      <c r="C57" s="5">
        <v>6.25</v>
      </c>
      <c r="D57" s="5">
        <v>5.43</v>
      </c>
      <c r="E57" s="16">
        <v>4.8000000000000001E-2</v>
      </c>
      <c r="F57" s="16">
        <v>4.2999999999999997E-2</v>
      </c>
      <c r="G57" s="29">
        <v>1.4500000000000001E-2</v>
      </c>
      <c r="H57" s="30">
        <v>1.1299999999999999E-2</v>
      </c>
      <c r="I57" s="6"/>
      <c r="K57" s="34"/>
    </row>
    <row r="58" spans="1:11" x14ac:dyDescent="0.2">
      <c r="A58" s="21"/>
      <c r="B58" s="22" t="s">
        <v>157</v>
      </c>
      <c r="C58" s="5">
        <v>5.28</v>
      </c>
      <c r="D58" s="5">
        <v>4.6500000000000004</v>
      </c>
      <c r="E58" s="16">
        <v>4.8000000000000001E-2</v>
      </c>
      <c r="F58" s="16">
        <v>4.2999999999999997E-2</v>
      </c>
      <c r="G58" s="29">
        <v>4.7999999999999996E-3</v>
      </c>
      <c r="H58" s="30">
        <v>3.5000000000000001E-3</v>
      </c>
      <c r="I58" s="6"/>
      <c r="K58" s="34"/>
    </row>
    <row r="59" spans="1:11" x14ac:dyDescent="0.2">
      <c r="A59" s="21"/>
      <c r="B59" s="22" t="s">
        <v>44</v>
      </c>
      <c r="C59" s="5">
        <v>4.6100000000000003</v>
      </c>
      <c r="D59" s="5">
        <v>3.48</v>
      </c>
      <c r="E59" s="16">
        <v>4.8000000000000001E-2</v>
      </c>
      <c r="F59" s="16">
        <v>4.2999999999999997E-2</v>
      </c>
      <c r="G59" s="29">
        <v>-1.9E-3</v>
      </c>
      <c r="H59" s="30">
        <v>-8.2000000000000007E-3</v>
      </c>
      <c r="I59" s="6"/>
      <c r="K59" s="34"/>
    </row>
    <row r="60" spans="1:11" x14ac:dyDescent="0.2">
      <c r="A60" s="21"/>
      <c r="B60" s="22" t="s">
        <v>45</v>
      </c>
      <c r="C60" s="5">
        <v>1.02</v>
      </c>
      <c r="D60" s="5">
        <v>-0.26</v>
      </c>
      <c r="E60" s="16">
        <v>4.8000000000000001E-2</v>
      </c>
      <c r="F60" s="16">
        <v>4.2999999999999997E-2</v>
      </c>
      <c r="G60" s="29">
        <v>-3.78E-2</v>
      </c>
      <c r="H60" s="30">
        <v>-4.5600000000000002E-2</v>
      </c>
      <c r="I60" s="6"/>
      <c r="K60" s="34"/>
    </row>
    <row r="61" spans="1:11" x14ac:dyDescent="0.2">
      <c r="A61" s="21"/>
      <c r="B61" s="22" t="s">
        <v>46</v>
      </c>
      <c r="C61" s="5">
        <v>0.02</v>
      </c>
      <c r="D61" s="5">
        <v>-1.06</v>
      </c>
      <c r="E61" s="16">
        <v>4.8000000000000001E-2</v>
      </c>
      <c r="F61" s="16">
        <v>4.2999999999999997E-2</v>
      </c>
      <c r="G61" s="29">
        <v>-4.7800000000000002E-2</v>
      </c>
      <c r="H61" s="30">
        <v>-5.3600000000000002E-2</v>
      </c>
      <c r="I61" s="6"/>
      <c r="K61" s="34"/>
    </row>
    <row r="62" spans="1:11" x14ac:dyDescent="0.2">
      <c r="A62" s="21"/>
      <c r="B62" s="22" t="s">
        <v>47</v>
      </c>
      <c r="C62" s="5">
        <v>6.18</v>
      </c>
      <c r="D62" s="5">
        <v>5.38</v>
      </c>
      <c r="E62" s="16">
        <v>4.8000000000000001E-2</v>
      </c>
      <c r="F62" s="16">
        <v>4.2999999999999997E-2</v>
      </c>
      <c r="G62" s="29">
        <v>1.38E-2</v>
      </c>
      <c r="H62" s="30">
        <v>1.0800000000000001E-2</v>
      </c>
      <c r="I62" s="6"/>
      <c r="K62" s="34"/>
    </row>
    <row r="63" spans="1:11" x14ac:dyDescent="0.2">
      <c r="A63" s="21"/>
      <c r="B63" s="22" t="s">
        <v>48</v>
      </c>
      <c r="C63" s="5">
        <v>0.02</v>
      </c>
      <c r="D63" s="5">
        <v>-1.06</v>
      </c>
      <c r="E63" s="16">
        <v>4.8000000000000001E-2</v>
      </c>
      <c r="F63" s="16">
        <v>4.2999999999999997E-2</v>
      </c>
      <c r="G63" s="29">
        <v>-4.7800000000000002E-2</v>
      </c>
      <c r="H63" s="30">
        <v>-5.3600000000000002E-2</v>
      </c>
      <c r="I63" s="6"/>
      <c r="K63" s="34"/>
    </row>
    <row r="64" spans="1:11" x14ac:dyDescent="0.2">
      <c r="A64" s="21"/>
      <c r="B64" s="22" t="s">
        <v>49</v>
      </c>
      <c r="C64" s="5">
        <v>6.02</v>
      </c>
      <c r="D64" s="5">
        <v>5.24</v>
      </c>
      <c r="E64" s="16">
        <v>4.8000000000000001E-2</v>
      </c>
      <c r="F64" s="16">
        <v>4.2999999999999997E-2</v>
      </c>
      <c r="G64" s="29">
        <v>1.2200000000000001E-2</v>
      </c>
      <c r="H64" s="30">
        <v>9.4000000000000004E-3</v>
      </c>
      <c r="I64" s="6"/>
      <c r="K64" s="34"/>
    </row>
    <row r="65" spans="1:11" x14ac:dyDescent="0.2">
      <c r="A65" s="21"/>
      <c r="B65" s="22" t="s">
        <v>50</v>
      </c>
      <c r="C65" s="5">
        <v>6.28</v>
      </c>
      <c r="D65" s="5">
        <v>5.45</v>
      </c>
      <c r="E65" s="16">
        <v>4.8000000000000001E-2</v>
      </c>
      <c r="F65" s="16">
        <v>4.2999999999999997E-2</v>
      </c>
      <c r="G65" s="29">
        <v>1.4800000000000001E-2</v>
      </c>
      <c r="H65" s="30">
        <v>1.15E-2</v>
      </c>
      <c r="I65" s="6"/>
      <c r="K65" s="34"/>
    </row>
    <row r="66" spans="1:11" x14ac:dyDescent="0.2">
      <c r="A66" s="21"/>
      <c r="B66" s="22" t="s">
        <v>51</v>
      </c>
      <c r="C66" s="5">
        <v>6</v>
      </c>
      <c r="D66" s="5">
        <v>5.25</v>
      </c>
      <c r="E66" s="16">
        <v>4.8000000000000001E-2</v>
      </c>
      <c r="F66" s="16">
        <v>4.2999999999999997E-2</v>
      </c>
      <c r="G66" s="29">
        <v>1.2E-2</v>
      </c>
      <c r="H66" s="30">
        <v>9.4999999999999998E-3</v>
      </c>
      <c r="I66" s="6"/>
      <c r="K66" s="34"/>
    </row>
    <row r="67" spans="1:11" x14ac:dyDescent="0.2">
      <c r="A67" s="21"/>
      <c r="B67" s="22" t="s">
        <v>52</v>
      </c>
      <c r="C67" s="5">
        <v>6.08</v>
      </c>
      <c r="D67" s="5">
        <v>5.28</v>
      </c>
      <c r="E67" s="16">
        <v>4.8000000000000001E-2</v>
      </c>
      <c r="F67" s="16">
        <v>4.2999999999999997E-2</v>
      </c>
      <c r="G67" s="29">
        <v>1.2800000000000001E-2</v>
      </c>
      <c r="H67" s="30">
        <v>9.7999999999999997E-3</v>
      </c>
      <c r="I67" s="6"/>
      <c r="K67" s="34"/>
    </row>
    <row r="68" spans="1:11" x14ac:dyDescent="0.2">
      <c r="A68" s="21"/>
      <c r="B68" s="22" t="s">
        <v>53</v>
      </c>
      <c r="C68" s="5">
        <v>1.39</v>
      </c>
      <c r="D68" s="5">
        <v>-0.01</v>
      </c>
      <c r="E68" s="16">
        <v>4.8000000000000001E-2</v>
      </c>
      <c r="F68" s="16">
        <v>4.2999999999999997E-2</v>
      </c>
      <c r="G68" s="29">
        <v>-3.4099999999999998E-2</v>
      </c>
      <c r="H68" s="30">
        <v>-4.3099999999999999E-2</v>
      </c>
      <c r="I68" s="6"/>
      <c r="K68" s="34"/>
    </row>
    <row r="69" spans="1:11" x14ac:dyDescent="0.2">
      <c r="A69" s="21"/>
      <c r="B69" s="22" t="s">
        <v>54</v>
      </c>
      <c r="C69" s="5">
        <v>5.2</v>
      </c>
      <c r="D69" s="5">
        <v>4.58</v>
      </c>
      <c r="E69" s="16">
        <v>4.8000000000000001E-2</v>
      </c>
      <c r="F69" s="16">
        <v>4.2999999999999997E-2</v>
      </c>
      <c r="G69" s="29">
        <v>4.0000000000000001E-3</v>
      </c>
      <c r="H69" s="30">
        <v>2.8E-3</v>
      </c>
      <c r="I69" s="6"/>
      <c r="K69" s="34"/>
    </row>
    <row r="70" spans="1:11" x14ac:dyDescent="0.2">
      <c r="A70" s="21"/>
      <c r="B70" s="22" t="s">
        <v>55</v>
      </c>
      <c r="C70" s="5">
        <v>0.63</v>
      </c>
      <c r="D70" s="5">
        <v>-0.57999999999999996</v>
      </c>
      <c r="E70" s="16">
        <v>4.8000000000000001E-2</v>
      </c>
      <c r="F70" s="16">
        <v>4.2999999999999997E-2</v>
      </c>
      <c r="G70" s="29">
        <v>-4.1700000000000001E-2</v>
      </c>
      <c r="H70" s="30">
        <v>-4.8800000000000003E-2</v>
      </c>
      <c r="I70" s="6"/>
      <c r="K70" s="34"/>
    </row>
    <row r="71" spans="1:11" x14ac:dyDescent="0.2">
      <c r="A71" s="21"/>
      <c r="B71" s="22" t="s">
        <v>158</v>
      </c>
      <c r="C71" s="5">
        <v>5.22</v>
      </c>
      <c r="D71" s="5">
        <v>4.5999999999999996</v>
      </c>
      <c r="E71" s="16">
        <v>4.8000000000000001E-2</v>
      </c>
      <c r="F71" s="16">
        <v>4.2999999999999997E-2</v>
      </c>
      <c r="G71" s="29">
        <v>4.1999999999999997E-3</v>
      </c>
      <c r="H71" s="30">
        <v>3.0000000000000001E-3</v>
      </c>
      <c r="I71" s="6"/>
      <c r="K71" s="34"/>
    </row>
    <row r="72" spans="1:11" x14ac:dyDescent="0.2">
      <c r="A72" s="21"/>
      <c r="B72" s="22" t="s">
        <v>159</v>
      </c>
      <c r="C72" s="5">
        <v>4.93</v>
      </c>
      <c r="D72" s="5">
        <v>4.28</v>
      </c>
      <c r="E72" s="16">
        <v>4.8000000000000001E-2</v>
      </c>
      <c r="F72" s="16">
        <v>4.2999999999999997E-2</v>
      </c>
      <c r="G72" s="29">
        <v>1.2999999999999999E-3</v>
      </c>
      <c r="H72" s="30">
        <v>-2.0000000000000001E-4</v>
      </c>
      <c r="I72" s="6"/>
      <c r="K72" s="34"/>
    </row>
    <row r="73" spans="1:11" x14ac:dyDescent="0.2">
      <c r="A73" s="21"/>
      <c r="B73" s="22" t="s">
        <v>56</v>
      </c>
      <c r="C73" s="5">
        <v>0.32</v>
      </c>
      <c r="D73" s="5">
        <v>-0.83</v>
      </c>
      <c r="E73" s="16">
        <v>4.8000000000000001E-2</v>
      </c>
      <c r="F73" s="16">
        <v>4.2999999999999997E-2</v>
      </c>
      <c r="G73" s="29">
        <v>-4.48E-2</v>
      </c>
      <c r="H73" s="30">
        <v>-5.1299999999999998E-2</v>
      </c>
      <c r="I73" s="6"/>
      <c r="K73" s="34"/>
    </row>
    <row r="74" spans="1:11" x14ac:dyDescent="0.2">
      <c r="A74" s="21"/>
      <c r="B74" s="22" t="s">
        <v>57</v>
      </c>
      <c r="C74" s="5">
        <v>-0.1</v>
      </c>
      <c r="D74" s="5">
        <v>-1.1499999999999999</v>
      </c>
      <c r="E74" s="16">
        <v>4.8000000000000001E-2</v>
      </c>
      <c r="F74" s="16">
        <v>4.2999999999999997E-2</v>
      </c>
      <c r="G74" s="29">
        <v>-4.9000000000000002E-2</v>
      </c>
      <c r="H74" s="30">
        <v>-5.45E-2</v>
      </c>
      <c r="I74" s="6"/>
      <c r="K74" s="34"/>
    </row>
    <row r="75" spans="1:11" x14ac:dyDescent="0.2">
      <c r="A75" s="21"/>
      <c r="B75" s="22" t="s">
        <v>58</v>
      </c>
      <c r="C75" s="5">
        <v>0.02</v>
      </c>
      <c r="D75" s="5">
        <v>-1.06</v>
      </c>
      <c r="E75" s="16">
        <v>4.8000000000000001E-2</v>
      </c>
      <c r="F75" s="16">
        <v>4.2999999999999997E-2</v>
      </c>
      <c r="G75" s="29">
        <v>-4.7800000000000002E-2</v>
      </c>
      <c r="H75" s="30">
        <v>-5.3600000000000002E-2</v>
      </c>
      <c r="I75" s="6"/>
      <c r="K75" s="34"/>
    </row>
    <row r="76" spans="1:11" x14ac:dyDescent="0.2">
      <c r="A76" s="21"/>
      <c r="B76" s="22" t="s">
        <v>59</v>
      </c>
      <c r="C76" s="5">
        <v>5.81</v>
      </c>
      <c r="D76" s="5">
        <v>5.05</v>
      </c>
      <c r="E76" s="16">
        <v>4.8000000000000001E-2</v>
      </c>
      <c r="F76" s="16">
        <v>4.2999999999999997E-2</v>
      </c>
      <c r="G76" s="29">
        <v>1.01E-2</v>
      </c>
      <c r="H76" s="30">
        <v>7.4999999999999997E-3</v>
      </c>
      <c r="I76" s="6"/>
      <c r="K76" s="34"/>
    </row>
    <row r="77" spans="1:11" x14ac:dyDescent="0.2">
      <c r="A77" s="21"/>
      <c r="B77" s="22" t="s">
        <v>60</v>
      </c>
      <c r="C77" s="5">
        <v>6.17</v>
      </c>
      <c r="D77" s="5">
        <v>5.35</v>
      </c>
      <c r="E77" s="16">
        <v>4.8000000000000001E-2</v>
      </c>
      <c r="F77" s="16">
        <v>4.2999999999999997E-2</v>
      </c>
      <c r="G77" s="29">
        <v>1.37E-2</v>
      </c>
      <c r="H77" s="30">
        <v>1.0500000000000001E-2</v>
      </c>
      <c r="I77" s="6"/>
      <c r="K77" s="34"/>
    </row>
    <row r="78" spans="1:11" x14ac:dyDescent="0.2">
      <c r="A78" s="21"/>
      <c r="B78" s="22" t="s">
        <v>61</v>
      </c>
      <c r="C78" s="5">
        <v>4.96</v>
      </c>
      <c r="D78" s="5">
        <v>3.75</v>
      </c>
      <c r="E78" s="16">
        <v>4.8000000000000001E-2</v>
      </c>
      <c r="F78" s="16">
        <v>4.2999999999999997E-2</v>
      </c>
      <c r="G78" s="29">
        <v>1.6000000000000001E-3</v>
      </c>
      <c r="H78" s="30">
        <v>-5.4999999999999997E-3</v>
      </c>
      <c r="I78" s="6"/>
      <c r="K78" s="34"/>
    </row>
    <row r="79" spans="1:11" ht="13.5" thickBot="1" x14ac:dyDescent="0.25">
      <c r="A79" s="23"/>
      <c r="B79" s="24" t="s">
        <v>153</v>
      </c>
      <c r="C79" s="17">
        <v>4.18</v>
      </c>
      <c r="D79" s="17">
        <v>3.23</v>
      </c>
      <c r="E79" s="18">
        <v>4.8000000000000001E-2</v>
      </c>
      <c r="F79" s="18">
        <v>4.2999999999999997E-2</v>
      </c>
      <c r="G79" s="31">
        <v>-6.1999999999999998E-3</v>
      </c>
      <c r="H79" s="32">
        <v>-1.0699999999999999E-2</v>
      </c>
      <c r="I79" s="6"/>
      <c r="K79" s="34"/>
    </row>
    <row r="80" spans="1:11" x14ac:dyDescent="0.2">
      <c r="A80" s="19" t="s">
        <v>139</v>
      </c>
      <c r="B80" s="20" t="s">
        <v>62</v>
      </c>
      <c r="C80" s="14">
        <v>5.0999999999999996</v>
      </c>
      <c r="D80" s="14">
        <v>4.33</v>
      </c>
      <c r="E80" s="15">
        <v>4.8000000000000001E-2</v>
      </c>
      <c r="F80" s="15">
        <v>4.2999999999999997E-2</v>
      </c>
      <c r="G80" s="27">
        <v>3.0000000000000001E-3</v>
      </c>
      <c r="H80" s="28">
        <v>2.9999999999999997E-4</v>
      </c>
      <c r="I80" s="6"/>
      <c r="J80" s="34"/>
      <c r="K80" s="34"/>
    </row>
    <row r="81" spans="1:11" x14ac:dyDescent="0.2">
      <c r="A81" s="21"/>
      <c r="B81" s="22" t="s">
        <v>63</v>
      </c>
      <c r="C81" s="5">
        <v>5.12</v>
      </c>
      <c r="D81" s="5">
        <v>4.57</v>
      </c>
      <c r="E81" s="16">
        <v>4.8000000000000001E-2</v>
      </c>
      <c r="F81" s="16">
        <v>4.2999999999999997E-2</v>
      </c>
      <c r="G81" s="29">
        <v>3.2000000000000002E-3</v>
      </c>
      <c r="H81" s="30">
        <v>2.7000000000000001E-3</v>
      </c>
      <c r="I81" s="6"/>
      <c r="K81" s="34"/>
    </row>
    <row r="82" spans="1:11" x14ac:dyDescent="0.2">
      <c r="A82" s="21"/>
      <c r="B82" s="22" t="s">
        <v>64</v>
      </c>
      <c r="C82" s="5">
        <v>5.96</v>
      </c>
      <c r="D82" s="5">
        <v>5.2</v>
      </c>
      <c r="E82" s="16">
        <v>4.8000000000000001E-2</v>
      </c>
      <c r="F82" s="16">
        <v>4.2999999999999997E-2</v>
      </c>
      <c r="G82" s="29">
        <v>1.1599999999999999E-2</v>
      </c>
      <c r="H82" s="30">
        <v>8.9999999999999993E-3</v>
      </c>
      <c r="I82" s="6"/>
      <c r="K82" s="34"/>
    </row>
    <row r="83" spans="1:11" x14ac:dyDescent="0.2">
      <c r="A83" s="21"/>
      <c r="B83" s="22" t="s">
        <v>65</v>
      </c>
      <c r="C83" s="5">
        <v>6.52</v>
      </c>
      <c r="D83" s="5">
        <v>5.79</v>
      </c>
      <c r="E83" s="16">
        <v>4.8000000000000001E-2</v>
      </c>
      <c r="F83" s="16">
        <v>4.2999999999999997E-2</v>
      </c>
      <c r="G83" s="29">
        <v>1.72E-2</v>
      </c>
      <c r="H83" s="30">
        <v>1.49E-2</v>
      </c>
      <c r="I83" s="6"/>
      <c r="K83" s="34"/>
    </row>
    <row r="84" spans="1:11" x14ac:dyDescent="0.2">
      <c r="A84" s="21"/>
      <c r="B84" s="22" t="s">
        <v>66</v>
      </c>
      <c r="C84" s="5">
        <v>5.07</v>
      </c>
      <c r="D84" s="5">
        <v>4.53</v>
      </c>
      <c r="E84" s="16">
        <v>4.8000000000000001E-2</v>
      </c>
      <c r="F84" s="16">
        <v>4.2999999999999997E-2</v>
      </c>
      <c r="G84" s="29">
        <v>2.7000000000000001E-3</v>
      </c>
      <c r="H84" s="30">
        <v>2.3E-3</v>
      </c>
      <c r="I84" s="6"/>
      <c r="K84" s="34"/>
    </row>
    <row r="85" spans="1:11" x14ac:dyDescent="0.2">
      <c r="A85" s="21"/>
      <c r="B85" s="22" t="s">
        <v>67</v>
      </c>
      <c r="C85" s="5">
        <v>6.1</v>
      </c>
      <c r="D85" s="5">
        <v>5.17</v>
      </c>
      <c r="E85" s="16">
        <v>4.8000000000000001E-2</v>
      </c>
      <c r="F85" s="16">
        <v>4.2999999999999997E-2</v>
      </c>
      <c r="G85" s="29">
        <v>1.2999999999999999E-2</v>
      </c>
      <c r="H85" s="30">
        <v>8.6999999999999994E-3</v>
      </c>
      <c r="I85" s="6"/>
      <c r="K85" s="34"/>
    </row>
    <row r="86" spans="1:11" x14ac:dyDescent="0.2">
      <c r="A86" s="21"/>
      <c r="B86" s="22" t="s">
        <v>68</v>
      </c>
      <c r="C86" s="5">
        <v>5.93</v>
      </c>
      <c r="D86" s="5">
        <v>5.21</v>
      </c>
      <c r="E86" s="16">
        <v>4.8000000000000001E-2</v>
      </c>
      <c r="F86" s="16">
        <v>4.2999999999999997E-2</v>
      </c>
      <c r="G86" s="29">
        <v>1.1299999999999999E-2</v>
      </c>
      <c r="H86" s="30">
        <v>9.1000000000000004E-3</v>
      </c>
      <c r="I86" s="6"/>
      <c r="K86" s="34"/>
    </row>
    <row r="87" spans="1:11" x14ac:dyDescent="0.2">
      <c r="A87" s="21"/>
      <c r="B87" s="22" t="s">
        <v>69</v>
      </c>
      <c r="C87" s="5">
        <v>5.42</v>
      </c>
      <c r="D87" s="5">
        <v>4.8099999999999996</v>
      </c>
      <c r="E87" s="16">
        <v>4.8000000000000001E-2</v>
      </c>
      <c r="F87" s="16">
        <v>4.2999999999999997E-2</v>
      </c>
      <c r="G87" s="29">
        <v>6.1999999999999998E-3</v>
      </c>
      <c r="H87" s="30">
        <v>5.1000000000000004E-3</v>
      </c>
      <c r="I87" s="6"/>
      <c r="K87" s="34"/>
    </row>
    <row r="88" spans="1:11" x14ac:dyDescent="0.2">
      <c r="A88" s="21"/>
      <c r="B88" s="22" t="s">
        <v>70</v>
      </c>
      <c r="C88" s="5">
        <v>5.5</v>
      </c>
      <c r="D88" s="5">
        <v>4.84</v>
      </c>
      <c r="E88" s="16">
        <v>4.8000000000000001E-2</v>
      </c>
      <c r="F88" s="16">
        <v>4.2999999999999997E-2</v>
      </c>
      <c r="G88" s="29">
        <v>7.0000000000000001E-3</v>
      </c>
      <c r="H88" s="30">
        <v>5.4000000000000003E-3</v>
      </c>
      <c r="I88" s="6"/>
      <c r="K88" s="34"/>
    </row>
    <row r="89" spans="1:11" x14ac:dyDescent="0.2">
      <c r="A89" s="21"/>
      <c r="B89" s="22" t="s">
        <v>71</v>
      </c>
      <c r="C89" s="5">
        <v>5.12</v>
      </c>
      <c r="D89" s="5">
        <v>4.55</v>
      </c>
      <c r="E89" s="16">
        <v>4.8000000000000001E-2</v>
      </c>
      <c r="F89" s="16">
        <v>4.2999999999999997E-2</v>
      </c>
      <c r="G89" s="29">
        <v>3.2000000000000002E-3</v>
      </c>
      <c r="H89" s="30">
        <v>2.5000000000000001E-3</v>
      </c>
      <c r="I89" s="6"/>
      <c r="K89" s="34"/>
    </row>
    <row r="90" spans="1:11" x14ac:dyDescent="0.2">
      <c r="A90" s="21"/>
      <c r="B90" s="22" t="s">
        <v>72</v>
      </c>
      <c r="C90" s="5">
        <v>5.31</v>
      </c>
      <c r="D90" s="5">
        <v>4.71</v>
      </c>
      <c r="E90" s="16">
        <v>4.8000000000000001E-2</v>
      </c>
      <c r="F90" s="16">
        <v>4.2999999999999997E-2</v>
      </c>
      <c r="G90" s="29">
        <v>5.1000000000000004E-3</v>
      </c>
      <c r="H90" s="30">
        <v>4.1000000000000003E-3</v>
      </c>
      <c r="I90" s="6"/>
      <c r="K90" s="34"/>
    </row>
    <row r="91" spans="1:11" x14ac:dyDescent="0.2">
      <c r="A91" s="21"/>
      <c r="B91" s="22" t="s">
        <v>73</v>
      </c>
      <c r="C91" s="5">
        <v>5.75</v>
      </c>
      <c r="D91" s="5">
        <v>4.99</v>
      </c>
      <c r="E91" s="16">
        <v>4.8000000000000001E-2</v>
      </c>
      <c r="F91" s="16">
        <v>4.2999999999999997E-2</v>
      </c>
      <c r="G91" s="29">
        <v>9.4999999999999998E-3</v>
      </c>
      <c r="H91" s="30">
        <v>6.8999999999999999E-3</v>
      </c>
      <c r="I91" s="6"/>
      <c r="K91" s="34"/>
    </row>
    <row r="92" spans="1:11" x14ac:dyDescent="0.2">
      <c r="A92" s="21"/>
      <c r="B92" s="22" t="s">
        <v>74</v>
      </c>
      <c r="C92" s="5">
        <v>6.53</v>
      </c>
      <c r="D92" s="5">
        <v>5.44</v>
      </c>
      <c r="E92" s="16">
        <v>4.8000000000000001E-2</v>
      </c>
      <c r="F92" s="16">
        <v>4.2999999999999997E-2</v>
      </c>
      <c r="G92" s="29">
        <v>1.7299999999999999E-2</v>
      </c>
      <c r="H92" s="30">
        <v>1.14E-2</v>
      </c>
      <c r="I92" s="6"/>
      <c r="K92" s="34"/>
    </row>
    <row r="93" spans="1:11" x14ac:dyDescent="0.2">
      <c r="A93" s="21"/>
      <c r="B93" s="22" t="s">
        <v>75</v>
      </c>
      <c r="C93" s="5">
        <v>5.34</v>
      </c>
      <c r="D93" s="5">
        <v>4.83</v>
      </c>
      <c r="E93" s="16">
        <v>4.8000000000000001E-2</v>
      </c>
      <c r="F93" s="16">
        <v>4.2999999999999997E-2</v>
      </c>
      <c r="G93" s="29">
        <v>5.4000000000000003E-3</v>
      </c>
      <c r="H93" s="30">
        <v>5.3E-3</v>
      </c>
      <c r="I93" s="6"/>
      <c r="K93" s="34"/>
    </row>
    <row r="94" spans="1:11" ht="13.5" thickBot="1" x14ac:dyDescent="0.25">
      <c r="A94" s="23"/>
      <c r="B94" s="24" t="s">
        <v>76</v>
      </c>
      <c r="C94" s="17">
        <v>6.64</v>
      </c>
      <c r="D94" s="17">
        <v>5.72</v>
      </c>
      <c r="E94" s="18">
        <v>4.8000000000000001E-2</v>
      </c>
      <c r="F94" s="18">
        <v>4.2999999999999997E-2</v>
      </c>
      <c r="G94" s="31">
        <v>1.84E-2</v>
      </c>
      <c r="H94" s="32">
        <v>1.4200000000000001E-2</v>
      </c>
      <c r="I94" s="6"/>
      <c r="K94" s="34"/>
    </row>
    <row r="95" spans="1:11" x14ac:dyDescent="0.2">
      <c r="A95" s="19" t="s">
        <v>160</v>
      </c>
      <c r="B95" s="20" t="s">
        <v>77</v>
      </c>
      <c r="C95" s="14">
        <v>4.58</v>
      </c>
      <c r="D95" s="14">
        <v>3.53</v>
      </c>
      <c r="E95" s="15">
        <v>4.4999999999999998E-2</v>
      </c>
      <c r="F95" s="15">
        <v>0.04</v>
      </c>
      <c r="G95" s="27">
        <v>8.0000000000000004E-4</v>
      </c>
      <c r="H95" s="28">
        <v>-4.7000000000000002E-3</v>
      </c>
      <c r="I95" s="6"/>
      <c r="J95" s="34"/>
      <c r="K95" s="34"/>
    </row>
    <row r="96" spans="1:11" x14ac:dyDescent="0.2">
      <c r="A96" s="21"/>
      <c r="B96" s="22" t="s">
        <v>78</v>
      </c>
      <c r="C96" s="5">
        <v>3.78</v>
      </c>
      <c r="D96" s="5">
        <v>2.87</v>
      </c>
      <c r="E96" s="16">
        <v>4.4999999999999998E-2</v>
      </c>
      <c r="F96" s="16">
        <v>0.04</v>
      </c>
      <c r="G96" s="29">
        <v>-7.1999999999999998E-3</v>
      </c>
      <c r="H96" s="30">
        <v>-1.1299999999999999E-2</v>
      </c>
      <c r="I96" s="6"/>
      <c r="K96" s="34"/>
    </row>
    <row r="97" spans="1:11" x14ac:dyDescent="0.2">
      <c r="A97" s="21"/>
      <c r="B97" s="22" t="s">
        <v>79</v>
      </c>
      <c r="C97" s="5">
        <v>4.47</v>
      </c>
      <c r="D97" s="5">
        <v>3.49</v>
      </c>
      <c r="E97" s="16">
        <v>4.4999999999999998E-2</v>
      </c>
      <c r="F97" s="16">
        <v>0.04</v>
      </c>
      <c r="G97" s="29">
        <v>-2.9999999999999997E-4</v>
      </c>
      <c r="H97" s="30">
        <v>-5.1000000000000004E-3</v>
      </c>
      <c r="I97" s="6"/>
      <c r="K97" s="34"/>
    </row>
    <row r="98" spans="1:11" x14ac:dyDescent="0.2">
      <c r="A98" s="21"/>
      <c r="B98" s="22" t="s">
        <v>80</v>
      </c>
      <c r="C98" s="5">
        <v>3.96</v>
      </c>
      <c r="D98" s="5">
        <v>3</v>
      </c>
      <c r="E98" s="16">
        <v>4.4999999999999998E-2</v>
      </c>
      <c r="F98" s="16">
        <v>0.04</v>
      </c>
      <c r="G98" s="29">
        <v>-5.4000000000000003E-3</v>
      </c>
      <c r="H98" s="30">
        <v>-0.01</v>
      </c>
      <c r="I98" s="6"/>
      <c r="K98" s="34"/>
    </row>
    <row r="99" spans="1:11" x14ac:dyDescent="0.2">
      <c r="A99" s="21"/>
      <c r="B99" s="22" t="s">
        <v>81</v>
      </c>
      <c r="C99" s="5">
        <v>4.66</v>
      </c>
      <c r="D99" s="5">
        <v>3.33</v>
      </c>
      <c r="E99" s="16">
        <v>4.4999999999999998E-2</v>
      </c>
      <c r="F99" s="16">
        <v>0.04</v>
      </c>
      <c r="G99" s="29">
        <v>1.6000000000000001E-3</v>
      </c>
      <c r="H99" s="30">
        <v>-6.7000000000000002E-3</v>
      </c>
      <c r="I99" s="6"/>
      <c r="K99" s="34"/>
    </row>
    <row r="100" spans="1:11" x14ac:dyDescent="0.2">
      <c r="A100" s="21"/>
      <c r="B100" s="22" t="s">
        <v>82</v>
      </c>
      <c r="C100" s="5">
        <v>4.96</v>
      </c>
      <c r="D100" s="5">
        <v>4.01</v>
      </c>
      <c r="E100" s="16">
        <v>4.4999999999999998E-2</v>
      </c>
      <c r="F100" s="16">
        <v>0.04</v>
      </c>
      <c r="G100" s="29">
        <v>4.5999999999999999E-3</v>
      </c>
      <c r="H100" s="30">
        <v>1E-4</v>
      </c>
      <c r="I100" s="6"/>
      <c r="K100" s="34"/>
    </row>
    <row r="101" spans="1:11" x14ac:dyDescent="0.2">
      <c r="A101" s="21"/>
      <c r="B101" s="22" t="s">
        <v>83</v>
      </c>
      <c r="C101" s="5">
        <v>6.28</v>
      </c>
      <c r="D101" s="5">
        <v>5.07</v>
      </c>
      <c r="E101" s="16">
        <v>4.4999999999999998E-2</v>
      </c>
      <c r="F101" s="16">
        <v>0.04</v>
      </c>
      <c r="G101" s="29">
        <v>1.78E-2</v>
      </c>
      <c r="H101" s="30">
        <v>1.0699999999999999E-2</v>
      </c>
      <c r="I101" s="6"/>
      <c r="K101" s="34"/>
    </row>
    <row r="102" spans="1:11" x14ac:dyDescent="0.2">
      <c r="A102" s="21"/>
      <c r="B102" s="22" t="s">
        <v>84</v>
      </c>
      <c r="C102" s="5">
        <v>5.99</v>
      </c>
      <c r="D102" s="5">
        <v>4.96</v>
      </c>
      <c r="E102" s="16">
        <v>4.4999999999999998E-2</v>
      </c>
      <c r="F102" s="16">
        <v>0.04</v>
      </c>
      <c r="G102" s="29">
        <v>1.49E-2</v>
      </c>
      <c r="H102" s="30">
        <v>9.5999999999999992E-3</v>
      </c>
      <c r="I102" s="6"/>
      <c r="K102" s="34"/>
    </row>
    <row r="103" spans="1:11" x14ac:dyDescent="0.2">
      <c r="A103" s="21"/>
      <c r="B103" s="22" t="s">
        <v>85</v>
      </c>
      <c r="C103" s="5">
        <v>6.47</v>
      </c>
      <c r="D103" s="5">
        <v>5.17</v>
      </c>
      <c r="E103" s="16">
        <v>4.4999999999999998E-2</v>
      </c>
      <c r="F103" s="16">
        <v>0.04</v>
      </c>
      <c r="G103" s="29">
        <v>1.9699999999999999E-2</v>
      </c>
      <c r="H103" s="30">
        <v>1.17E-2</v>
      </c>
      <c r="I103" s="6"/>
      <c r="K103" s="34"/>
    </row>
    <row r="104" spans="1:11" x14ac:dyDescent="0.2">
      <c r="A104" s="21"/>
      <c r="B104" s="22" t="s">
        <v>86</v>
      </c>
      <c r="C104" s="5">
        <v>4.53</v>
      </c>
      <c r="D104" s="5">
        <v>3.72</v>
      </c>
      <c r="E104" s="16">
        <v>4.4999999999999998E-2</v>
      </c>
      <c r="F104" s="16">
        <v>0.04</v>
      </c>
      <c r="G104" s="29">
        <v>2.9999999999999997E-4</v>
      </c>
      <c r="H104" s="30">
        <v>-2.8E-3</v>
      </c>
      <c r="I104" s="6"/>
      <c r="K104" s="34"/>
    </row>
    <row r="105" spans="1:11" x14ac:dyDescent="0.2">
      <c r="A105" s="21"/>
      <c r="B105" s="22" t="s">
        <v>87</v>
      </c>
      <c r="C105" s="5">
        <v>6.45</v>
      </c>
      <c r="D105" s="5">
        <v>5.16</v>
      </c>
      <c r="E105" s="16">
        <v>4.4999999999999998E-2</v>
      </c>
      <c r="F105" s="16">
        <v>0.04</v>
      </c>
      <c r="G105" s="29">
        <v>1.95E-2</v>
      </c>
      <c r="H105" s="30">
        <v>1.1599999999999999E-2</v>
      </c>
      <c r="I105" s="6"/>
      <c r="K105" s="34"/>
    </row>
    <row r="106" spans="1:11" x14ac:dyDescent="0.2">
      <c r="A106" s="21"/>
      <c r="B106" s="22" t="s">
        <v>88</v>
      </c>
      <c r="C106" s="5">
        <v>6.18</v>
      </c>
      <c r="D106" s="5">
        <v>5.01</v>
      </c>
      <c r="E106" s="16">
        <v>4.4999999999999998E-2</v>
      </c>
      <c r="F106" s="16">
        <v>0.04</v>
      </c>
      <c r="G106" s="29">
        <v>1.6799999999999999E-2</v>
      </c>
      <c r="H106" s="30">
        <v>1.01E-2</v>
      </c>
      <c r="I106" s="6"/>
      <c r="K106" s="34"/>
    </row>
    <row r="107" spans="1:11" x14ac:dyDescent="0.2">
      <c r="A107" s="21"/>
      <c r="B107" s="22" t="s">
        <v>89</v>
      </c>
      <c r="C107" s="5">
        <v>5.45</v>
      </c>
      <c r="D107" s="5">
        <v>4.66</v>
      </c>
      <c r="E107" s="16">
        <v>4.4999999999999998E-2</v>
      </c>
      <c r="F107" s="16">
        <v>0.04</v>
      </c>
      <c r="G107" s="29">
        <v>9.4999999999999998E-3</v>
      </c>
      <c r="H107" s="30">
        <v>6.6E-3</v>
      </c>
      <c r="I107" s="6"/>
      <c r="K107" s="34"/>
    </row>
    <row r="108" spans="1:11" x14ac:dyDescent="0.2">
      <c r="A108" s="21"/>
      <c r="B108" s="22" t="s">
        <v>90</v>
      </c>
      <c r="C108" s="5">
        <v>5.33</v>
      </c>
      <c r="D108" s="5">
        <v>4.5599999999999996</v>
      </c>
      <c r="E108" s="16">
        <v>4.4999999999999998E-2</v>
      </c>
      <c r="F108" s="16">
        <v>0.04</v>
      </c>
      <c r="G108" s="29">
        <v>8.3000000000000001E-3</v>
      </c>
      <c r="H108" s="30">
        <v>5.5999999999999999E-3</v>
      </c>
      <c r="I108" s="6"/>
      <c r="K108" s="34"/>
    </row>
    <row r="109" spans="1:11" x14ac:dyDescent="0.2">
      <c r="A109" s="21"/>
      <c r="B109" s="22" t="s">
        <v>91</v>
      </c>
      <c r="C109" s="5">
        <v>5.25</v>
      </c>
      <c r="D109" s="5">
        <v>4.4800000000000004</v>
      </c>
      <c r="E109" s="16">
        <v>4.4999999999999998E-2</v>
      </c>
      <c r="F109" s="16">
        <v>0.04</v>
      </c>
      <c r="G109" s="29">
        <v>7.4999999999999997E-3</v>
      </c>
      <c r="H109" s="30">
        <v>4.7999999999999996E-3</v>
      </c>
      <c r="I109" s="6"/>
      <c r="K109" s="34"/>
    </row>
    <row r="110" spans="1:11" x14ac:dyDescent="0.2">
      <c r="A110" s="21"/>
      <c r="B110" s="22" t="s">
        <v>92</v>
      </c>
      <c r="C110" s="5">
        <v>5.18</v>
      </c>
      <c r="D110" s="5">
        <v>4.22</v>
      </c>
      <c r="E110" s="16">
        <v>4.4999999999999998E-2</v>
      </c>
      <c r="F110" s="16">
        <v>0.04</v>
      </c>
      <c r="G110" s="29">
        <v>6.7999999999999996E-3</v>
      </c>
      <c r="H110" s="30">
        <v>2.2000000000000001E-3</v>
      </c>
      <c r="I110" s="6"/>
      <c r="K110" s="34"/>
    </row>
    <row r="111" spans="1:11" x14ac:dyDescent="0.2">
      <c r="A111" s="21"/>
      <c r="B111" s="22" t="s">
        <v>93</v>
      </c>
      <c r="C111" s="5">
        <v>4.5999999999999996</v>
      </c>
      <c r="D111" s="5">
        <v>3.64</v>
      </c>
      <c r="E111" s="16">
        <v>4.4999999999999998E-2</v>
      </c>
      <c r="F111" s="16">
        <v>0.04</v>
      </c>
      <c r="G111" s="29">
        <v>1E-3</v>
      </c>
      <c r="H111" s="30">
        <v>-3.5999999999999999E-3</v>
      </c>
      <c r="I111" s="6"/>
      <c r="K111" s="34"/>
    </row>
    <row r="112" spans="1:11" x14ac:dyDescent="0.2">
      <c r="A112" s="21"/>
      <c r="B112" s="22" t="s">
        <v>94</v>
      </c>
      <c r="C112" s="5">
        <v>5.31</v>
      </c>
      <c r="D112" s="5">
        <v>4.41</v>
      </c>
      <c r="E112" s="16">
        <v>4.4999999999999998E-2</v>
      </c>
      <c r="F112" s="16">
        <v>0.04</v>
      </c>
      <c r="G112" s="29">
        <v>8.0999999999999996E-3</v>
      </c>
      <c r="H112" s="30">
        <v>4.1000000000000003E-3</v>
      </c>
      <c r="I112" s="6"/>
      <c r="K112" s="34"/>
    </row>
    <row r="113" spans="1:11" x14ac:dyDescent="0.2">
      <c r="A113" s="21"/>
      <c r="B113" s="22" t="s">
        <v>95</v>
      </c>
      <c r="C113" s="5">
        <v>3.91</v>
      </c>
      <c r="D113" s="5">
        <v>2.95</v>
      </c>
      <c r="E113" s="16">
        <v>4.4999999999999998E-2</v>
      </c>
      <c r="F113" s="16">
        <v>0.04</v>
      </c>
      <c r="G113" s="29">
        <v>-5.8999999999999999E-3</v>
      </c>
      <c r="H113" s="30">
        <v>-1.0500000000000001E-2</v>
      </c>
      <c r="I113" s="6"/>
      <c r="K113" s="34"/>
    </row>
    <row r="114" spans="1:11" x14ac:dyDescent="0.2">
      <c r="A114" s="21"/>
      <c r="B114" s="22" t="s">
        <v>96</v>
      </c>
      <c r="C114" s="5">
        <v>3.7</v>
      </c>
      <c r="D114" s="5">
        <v>2.79</v>
      </c>
      <c r="E114" s="16">
        <v>4.4999999999999998E-2</v>
      </c>
      <c r="F114" s="16">
        <v>0.04</v>
      </c>
      <c r="G114" s="29">
        <v>-8.0000000000000002E-3</v>
      </c>
      <c r="H114" s="30">
        <v>-1.21E-2</v>
      </c>
      <c r="I114" s="6"/>
      <c r="K114" s="34"/>
    </row>
    <row r="115" spans="1:11" x14ac:dyDescent="0.2">
      <c r="A115" s="21"/>
      <c r="B115" s="22" t="s">
        <v>97</v>
      </c>
      <c r="C115" s="5">
        <v>5.27</v>
      </c>
      <c r="D115" s="5">
        <v>4.51</v>
      </c>
      <c r="E115" s="16">
        <v>4.4999999999999998E-2</v>
      </c>
      <c r="F115" s="16">
        <v>0.04</v>
      </c>
      <c r="G115" s="29">
        <v>7.7000000000000002E-3</v>
      </c>
      <c r="H115" s="30">
        <v>5.1000000000000004E-3</v>
      </c>
      <c r="I115" s="6"/>
      <c r="K115" s="34"/>
    </row>
    <row r="116" spans="1:11" x14ac:dyDescent="0.2">
      <c r="A116" s="21"/>
      <c r="B116" s="22" t="s">
        <v>98</v>
      </c>
      <c r="C116" s="5">
        <v>5.97</v>
      </c>
      <c r="D116" s="5">
        <v>5.05</v>
      </c>
      <c r="E116" s="16">
        <v>4.4999999999999998E-2</v>
      </c>
      <c r="F116" s="16">
        <v>0.04</v>
      </c>
      <c r="G116" s="29">
        <v>1.47E-2</v>
      </c>
      <c r="H116" s="30">
        <v>1.0500000000000001E-2</v>
      </c>
      <c r="I116" s="6"/>
      <c r="K116" s="34"/>
    </row>
    <row r="117" spans="1:11" x14ac:dyDescent="0.2">
      <c r="A117" s="21"/>
      <c r="B117" s="22" t="s">
        <v>99</v>
      </c>
      <c r="C117" s="5">
        <v>5.85</v>
      </c>
      <c r="D117" s="5">
        <v>4.97</v>
      </c>
      <c r="E117" s="16">
        <v>4.4999999999999998E-2</v>
      </c>
      <c r="F117" s="16">
        <v>0.04</v>
      </c>
      <c r="G117" s="29">
        <v>1.35E-2</v>
      </c>
      <c r="H117" s="30">
        <v>9.7000000000000003E-3</v>
      </c>
      <c r="I117" s="6"/>
      <c r="K117" s="34"/>
    </row>
    <row r="118" spans="1:11" x14ac:dyDescent="0.2">
      <c r="A118" s="21"/>
      <c r="B118" s="22" t="s">
        <v>100</v>
      </c>
      <c r="C118" s="5">
        <v>5.33</v>
      </c>
      <c r="D118" s="5">
        <v>4.55</v>
      </c>
      <c r="E118" s="16">
        <v>4.4999999999999998E-2</v>
      </c>
      <c r="F118" s="16">
        <v>0.04</v>
      </c>
      <c r="G118" s="29">
        <v>8.3000000000000001E-3</v>
      </c>
      <c r="H118" s="30">
        <v>5.4999999999999997E-3</v>
      </c>
      <c r="I118" s="6"/>
      <c r="K118" s="34"/>
    </row>
    <row r="119" spans="1:11" x14ac:dyDescent="0.2">
      <c r="A119" s="21"/>
      <c r="B119" s="22" t="s">
        <v>101</v>
      </c>
      <c r="C119" s="5">
        <v>5.32</v>
      </c>
      <c r="D119" s="5">
        <v>3.94</v>
      </c>
      <c r="E119" s="16">
        <v>4.4999999999999998E-2</v>
      </c>
      <c r="F119" s="16">
        <v>0.04</v>
      </c>
      <c r="G119" s="29">
        <v>8.2000000000000007E-3</v>
      </c>
      <c r="H119" s="30">
        <v>-5.9999999999999995E-4</v>
      </c>
      <c r="I119" s="6"/>
      <c r="K119" s="34"/>
    </row>
    <row r="120" spans="1:11" ht="13.5" thickBot="1" x14ac:dyDescent="0.25">
      <c r="A120" s="23"/>
      <c r="B120" s="24" t="s">
        <v>102</v>
      </c>
      <c r="C120" s="17">
        <v>4.99</v>
      </c>
      <c r="D120" s="17">
        <v>3.64</v>
      </c>
      <c r="E120" s="18">
        <v>4.4999999999999998E-2</v>
      </c>
      <c r="F120" s="18">
        <v>0.04</v>
      </c>
      <c r="G120" s="31">
        <v>4.8999999999999998E-3</v>
      </c>
      <c r="H120" s="32">
        <v>-3.5999999999999999E-3</v>
      </c>
      <c r="I120" s="6"/>
      <c r="K120" s="34"/>
    </row>
    <row r="121" spans="1:11" x14ac:dyDescent="0.2">
      <c r="A121" s="19" t="s">
        <v>140</v>
      </c>
      <c r="B121" s="20" t="s">
        <v>103</v>
      </c>
      <c r="C121" s="14">
        <v>4.96</v>
      </c>
      <c r="D121" s="14">
        <v>4.2699999999999996</v>
      </c>
      <c r="E121" s="15">
        <v>4.5999999999999999E-2</v>
      </c>
      <c r="F121" s="15">
        <v>0.04</v>
      </c>
      <c r="G121" s="27">
        <v>3.5999999999999999E-3</v>
      </c>
      <c r="H121" s="28">
        <v>2.7000000000000001E-3</v>
      </c>
      <c r="I121" s="6"/>
      <c r="J121" s="34"/>
      <c r="K121" s="34"/>
    </row>
    <row r="122" spans="1:11" x14ac:dyDescent="0.2">
      <c r="A122" s="21"/>
      <c r="B122" s="22" t="s">
        <v>104</v>
      </c>
      <c r="C122" s="5">
        <v>5.48</v>
      </c>
      <c r="D122" s="5">
        <v>4.53</v>
      </c>
      <c r="E122" s="16">
        <v>4.5999999999999999E-2</v>
      </c>
      <c r="F122" s="16">
        <v>0.04</v>
      </c>
      <c r="G122" s="29">
        <v>8.8000000000000005E-3</v>
      </c>
      <c r="H122" s="30">
        <v>5.3E-3</v>
      </c>
      <c r="I122" s="6"/>
      <c r="K122" s="34"/>
    </row>
    <row r="123" spans="1:11" x14ac:dyDescent="0.2">
      <c r="A123" s="21"/>
      <c r="B123" s="22" t="s">
        <v>105</v>
      </c>
      <c r="C123" s="5">
        <v>5.05</v>
      </c>
      <c r="D123" s="5">
        <v>4.34</v>
      </c>
      <c r="E123" s="16">
        <v>4.5999999999999999E-2</v>
      </c>
      <c r="F123" s="16">
        <v>0.04</v>
      </c>
      <c r="G123" s="29">
        <v>4.4999999999999997E-3</v>
      </c>
      <c r="H123" s="30">
        <v>3.3999999999999998E-3</v>
      </c>
      <c r="I123" s="6"/>
      <c r="K123" s="34"/>
    </row>
    <row r="124" spans="1:11" x14ac:dyDescent="0.2">
      <c r="A124" s="21"/>
      <c r="B124" s="22" t="s">
        <v>106</v>
      </c>
      <c r="C124" s="5">
        <v>4.78</v>
      </c>
      <c r="D124" s="5">
        <v>4.13</v>
      </c>
      <c r="E124" s="16">
        <v>4.5999999999999999E-2</v>
      </c>
      <c r="F124" s="16">
        <v>0.04</v>
      </c>
      <c r="G124" s="29">
        <v>1.8E-3</v>
      </c>
      <c r="H124" s="30">
        <v>1.2999999999999999E-3</v>
      </c>
      <c r="I124" s="6"/>
      <c r="K124" s="34"/>
    </row>
    <row r="125" spans="1:11" x14ac:dyDescent="0.2">
      <c r="A125" s="21"/>
      <c r="B125" s="22" t="s">
        <v>107</v>
      </c>
      <c r="C125" s="5">
        <v>5.2</v>
      </c>
      <c r="D125" s="5">
        <v>4.46</v>
      </c>
      <c r="E125" s="16">
        <v>4.5999999999999999E-2</v>
      </c>
      <c r="F125" s="16">
        <v>0.04</v>
      </c>
      <c r="G125" s="29">
        <v>6.0000000000000001E-3</v>
      </c>
      <c r="H125" s="30">
        <v>4.5999999999999999E-3</v>
      </c>
      <c r="I125" s="6"/>
      <c r="K125" s="34"/>
    </row>
    <row r="126" spans="1:11" x14ac:dyDescent="0.2">
      <c r="A126" s="21"/>
      <c r="B126" s="22" t="s">
        <v>108</v>
      </c>
      <c r="C126" s="5">
        <v>4.83</v>
      </c>
      <c r="D126" s="5">
        <v>4.17</v>
      </c>
      <c r="E126" s="16">
        <v>4.5999999999999999E-2</v>
      </c>
      <c r="F126" s="16">
        <v>0.04</v>
      </c>
      <c r="G126" s="29">
        <v>2.3E-3</v>
      </c>
      <c r="H126" s="30">
        <v>1.6999999999999999E-3</v>
      </c>
      <c r="I126" s="6"/>
      <c r="K126" s="34"/>
    </row>
    <row r="127" spans="1:11" x14ac:dyDescent="0.2">
      <c r="A127" s="21"/>
      <c r="B127" s="22" t="s">
        <v>109</v>
      </c>
      <c r="C127" s="5">
        <v>4.8099999999999996</v>
      </c>
      <c r="D127" s="5">
        <v>4.1500000000000004</v>
      </c>
      <c r="E127" s="16">
        <v>4.5999999999999999E-2</v>
      </c>
      <c r="F127" s="16">
        <v>0.04</v>
      </c>
      <c r="G127" s="29">
        <v>2.0999999999999999E-3</v>
      </c>
      <c r="H127" s="30">
        <v>1.5E-3</v>
      </c>
      <c r="I127" s="6"/>
      <c r="K127" s="34"/>
    </row>
    <row r="128" spans="1:11" x14ac:dyDescent="0.2">
      <c r="A128" s="21"/>
      <c r="B128" s="22" t="s">
        <v>110</v>
      </c>
      <c r="C128" s="5">
        <v>5.48</v>
      </c>
      <c r="D128" s="5">
        <v>4.53</v>
      </c>
      <c r="E128" s="16">
        <v>4.5999999999999999E-2</v>
      </c>
      <c r="F128" s="16">
        <v>0.04</v>
      </c>
      <c r="G128" s="29">
        <v>8.8000000000000005E-3</v>
      </c>
      <c r="H128" s="30">
        <v>5.3E-3</v>
      </c>
      <c r="I128" s="6"/>
      <c r="K128" s="34"/>
    </row>
    <row r="129" spans="1:11" ht="13.5" thickBot="1" x14ac:dyDescent="0.25">
      <c r="A129" s="23"/>
      <c r="B129" s="24" t="s">
        <v>111</v>
      </c>
      <c r="C129" s="17">
        <v>4.99</v>
      </c>
      <c r="D129" s="17">
        <v>4.29</v>
      </c>
      <c r="E129" s="18">
        <v>4.5999999999999999E-2</v>
      </c>
      <c r="F129" s="18">
        <v>0.04</v>
      </c>
      <c r="G129" s="31">
        <v>3.8999999999999998E-3</v>
      </c>
      <c r="H129" s="32">
        <v>2.8999999999999998E-3</v>
      </c>
      <c r="I129" s="6"/>
      <c r="K129" s="34"/>
    </row>
    <row r="130" spans="1:11" x14ac:dyDescent="0.2">
      <c r="A130" s="19" t="s">
        <v>141</v>
      </c>
      <c r="B130" s="20" t="s">
        <v>112</v>
      </c>
      <c r="C130" s="14">
        <v>4.8600000000000003</v>
      </c>
      <c r="D130" s="14">
        <v>4.0999999999999996</v>
      </c>
      <c r="E130" s="15">
        <v>4.5999999999999999E-2</v>
      </c>
      <c r="F130" s="15">
        <v>3.9E-2</v>
      </c>
      <c r="G130" s="27">
        <v>2.5999999999999999E-3</v>
      </c>
      <c r="H130" s="28">
        <v>2E-3</v>
      </c>
      <c r="I130" s="6"/>
      <c r="J130" s="34"/>
      <c r="K130" s="34"/>
    </row>
    <row r="131" spans="1:11" x14ac:dyDescent="0.2">
      <c r="A131" s="21"/>
      <c r="B131" s="22" t="s">
        <v>161</v>
      </c>
      <c r="C131" s="5">
        <v>5.49</v>
      </c>
      <c r="D131" s="5">
        <v>4.58</v>
      </c>
      <c r="E131" s="16">
        <v>4.5999999999999999E-2</v>
      </c>
      <c r="F131" s="16">
        <v>3.9E-2</v>
      </c>
      <c r="G131" s="29">
        <v>8.8999999999999999E-3</v>
      </c>
      <c r="H131" s="30">
        <v>6.7999999999999996E-3</v>
      </c>
      <c r="I131" s="6"/>
      <c r="K131" s="34"/>
    </row>
    <row r="132" spans="1:11" x14ac:dyDescent="0.2">
      <c r="A132" s="21"/>
      <c r="B132" s="22" t="s">
        <v>113</v>
      </c>
      <c r="C132" s="5">
        <v>4.87</v>
      </c>
      <c r="D132" s="5">
        <v>4.0199999999999996</v>
      </c>
      <c r="E132" s="16">
        <v>4.5999999999999999E-2</v>
      </c>
      <c r="F132" s="16">
        <v>3.9E-2</v>
      </c>
      <c r="G132" s="29">
        <v>2.7000000000000001E-3</v>
      </c>
      <c r="H132" s="30">
        <v>1.1999999999999999E-3</v>
      </c>
      <c r="I132" s="6"/>
      <c r="K132" s="34"/>
    </row>
    <row r="133" spans="1:11" x14ac:dyDescent="0.2">
      <c r="A133" s="21"/>
      <c r="B133" s="22" t="s">
        <v>114</v>
      </c>
      <c r="C133" s="5">
        <v>6.46</v>
      </c>
      <c r="D133" s="5">
        <v>5.08</v>
      </c>
      <c r="E133" s="16">
        <v>4.5999999999999999E-2</v>
      </c>
      <c r="F133" s="16">
        <v>3.9E-2</v>
      </c>
      <c r="G133" s="29">
        <v>1.8599999999999998E-2</v>
      </c>
      <c r="H133" s="30">
        <v>1.18E-2</v>
      </c>
      <c r="I133" s="6"/>
      <c r="K133" s="34"/>
    </row>
    <row r="134" spans="1:11" x14ac:dyDescent="0.2">
      <c r="A134" s="21"/>
      <c r="B134" s="22" t="s">
        <v>115</v>
      </c>
      <c r="C134" s="5">
        <v>6.25</v>
      </c>
      <c r="D134" s="5">
        <v>4.93</v>
      </c>
      <c r="E134" s="16">
        <v>4.5999999999999999E-2</v>
      </c>
      <c r="F134" s="16">
        <v>3.9E-2</v>
      </c>
      <c r="G134" s="29">
        <v>1.6500000000000001E-2</v>
      </c>
      <c r="H134" s="30">
        <v>1.03E-2</v>
      </c>
      <c r="I134" s="6"/>
      <c r="K134" s="34"/>
    </row>
    <row r="135" spans="1:11" x14ac:dyDescent="0.2">
      <c r="A135" s="21"/>
      <c r="B135" s="22" t="s">
        <v>116</v>
      </c>
      <c r="C135" s="5">
        <v>6.16</v>
      </c>
      <c r="D135" s="5">
        <v>4.8600000000000003</v>
      </c>
      <c r="E135" s="16">
        <v>4.5999999999999999E-2</v>
      </c>
      <c r="F135" s="16">
        <v>3.9E-2</v>
      </c>
      <c r="G135" s="29">
        <v>1.5599999999999999E-2</v>
      </c>
      <c r="H135" s="30">
        <v>9.5999999999999992E-3</v>
      </c>
      <c r="I135" s="6"/>
      <c r="K135" s="34"/>
    </row>
    <row r="136" spans="1:11" x14ac:dyDescent="0.2">
      <c r="A136" s="21"/>
      <c r="B136" s="22" t="s">
        <v>162</v>
      </c>
      <c r="C136" s="5">
        <v>3.98</v>
      </c>
      <c r="D136" s="5">
        <v>2.85</v>
      </c>
      <c r="E136" s="16">
        <v>4.5999999999999999E-2</v>
      </c>
      <c r="F136" s="16">
        <v>3.9E-2</v>
      </c>
      <c r="G136" s="29">
        <v>-6.1999999999999998E-3</v>
      </c>
      <c r="H136" s="30">
        <v>-1.0500000000000001E-2</v>
      </c>
      <c r="I136" s="6"/>
      <c r="K136" s="34"/>
    </row>
    <row r="137" spans="1:11" x14ac:dyDescent="0.2">
      <c r="A137" s="21"/>
      <c r="B137" s="22" t="s">
        <v>117</v>
      </c>
      <c r="C137" s="5">
        <v>2.31</v>
      </c>
      <c r="D137" s="5">
        <v>1.23</v>
      </c>
      <c r="E137" s="16">
        <v>4.5999999999999999E-2</v>
      </c>
      <c r="F137" s="16">
        <v>3.9E-2</v>
      </c>
      <c r="G137" s="29">
        <v>-2.29E-2</v>
      </c>
      <c r="H137" s="30">
        <v>-2.6700000000000002E-2</v>
      </c>
      <c r="I137" s="6"/>
      <c r="K137" s="34"/>
    </row>
    <row r="138" spans="1:11" ht="13.5" thickBot="1" x14ac:dyDescent="0.25">
      <c r="A138" s="21"/>
      <c r="B138" s="22" t="s">
        <v>118</v>
      </c>
      <c r="C138" s="5">
        <v>4.78</v>
      </c>
      <c r="D138" s="5">
        <v>3.93</v>
      </c>
      <c r="E138" s="16">
        <v>4.5999999999999999E-2</v>
      </c>
      <c r="F138" s="16">
        <v>3.9E-2</v>
      </c>
      <c r="G138" s="29">
        <v>1.8E-3</v>
      </c>
      <c r="H138" s="30">
        <v>2.9999999999999997E-4</v>
      </c>
      <c r="I138" s="6"/>
      <c r="K138" s="34"/>
    </row>
    <row r="139" spans="1:11" ht="13.5" thickBot="1" x14ac:dyDescent="0.25">
      <c r="A139" s="19" t="s">
        <v>142</v>
      </c>
      <c r="B139" s="20" t="s">
        <v>119</v>
      </c>
      <c r="C139" s="14">
        <v>4.57</v>
      </c>
      <c r="D139" s="14">
        <v>3.65</v>
      </c>
      <c r="E139" s="15">
        <v>4.8000000000000001E-2</v>
      </c>
      <c r="F139" s="15">
        <v>4.1000000000000002E-2</v>
      </c>
      <c r="G139" s="27">
        <v>-2.3E-3</v>
      </c>
      <c r="H139" s="28">
        <v>-4.4999999999999997E-3</v>
      </c>
      <c r="I139" s="6"/>
      <c r="J139" s="34"/>
      <c r="K139" s="34"/>
    </row>
    <row r="140" spans="1:11" x14ac:dyDescent="0.2">
      <c r="A140" s="19" t="s">
        <v>143</v>
      </c>
      <c r="B140" s="20" t="s">
        <v>120</v>
      </c>
      <c r="C140" s="14">
        <v>4.95</v>
      </c>
      <c r="D140" s="14">
        <v>4.3499999999999996</v>
      </c>
      <c r="E140" s="15">
        <v>4.8000000000000001E-2</v>
      </c>
      <c r="F140" s="15">
        <v>4.2000000000000003E-2</v>
      </c>
      <c r="G140" s="27">
        <v>1.5E-3</v>
      </c>
      <c r="H140" s="28">
        <v>1.5E-3</v>
      </c>
      <c r="I140" s="6"/>
      <c r="J140" s="34"/>
      <c r="K140" s="34"/>
    </row>
    <row r="141" spans="1:11" x14ac:dyDescent="0.2">
      <c r="A141" s="21"/>
      <c r="B141" s="22" t="s">
        <v>121</v>
      </c>
      <c r="C141" s="5">
        <v>5.09</v>
      </c>
      <c r="D141" s="5">
        <v>4.43</v>
      </c>
      <c r="E141" s="16">
        <v>4.8000000000000001E-2</v>
      </c>
      <c r="F141" s="16">
        <v>4.2000000000000003E-2</v>
      </c>
      <c r="G141" s="29">
        <v>2.8999999999999998E-3</v>
      </c>
      <c r="H141" s="30">
        <v>2.3E-3</v>
      </c>
      <c r="I141" s="6"/>
      <c r="K141" s="34"/>
    </row>
    <row r="142" spans="1:11" ht="13.5" thickBot="1" x14ac:dyDescent="0.25">
      <c r="A142" s="23"/>
      <c r="B142" s="24" t="s">
        <v>122</v>
      </c>
      <c r="C142" s="17">
        <v>5.09</v>
      </c>
      <c r="D142" s="17">
        <v>4.43</v>
      </c>
      <c r="E142" s="18">
        <v>4.8000000000000001E-2</v>
      </c>
      <c r="F142" s="18">
        <v>4.2000000000000003E-2</v>
      </c>
      <c r="G142" s="31">
        <v>2.8999999999999998E-3</v>
      </c>
      <c r="H142" s="32">
        <v>2.3E-3</v>
      </c>
      <c r="I142" s="6"/>
      <c r="K142" s="34"/>
    </row>
    <row r="143" spans="1:11" ht="13.5" thickBot="1" x14ac:dyDescent="0.25">
      <c r="A143" s="25" t="s">
        <v>144</v>
      </c>
      <c r="B143" s="24" t="s">
        <v>123</v>
      </c>
      <c r="C143" s="17">
        <v>6.94</v>
      </c>
      <c r="D143" s="17">
        <v>5.93</v>
      </c>
      <c r="E143" s="18">
        <v>4.7E-2</v>
      </c>
      <c r="F143" s="18">
        <v>4.2000000000000003E-2</v>
      </c>
      <c r="G143" s="31">
        <v>2.24E-2</v>
      </c>
      <c r="H143" s="32">
        <v>1.7299999999999999E-2</v>
      </c>
      <c r="I143" s="6"/>
      <c r="J143" s="34"/>
      <c r="K143" s="34"/>
    </row>
    <row r="144" spans="1:11" x14ac:dyDescent="0.2">
      <c r="A144" s="26" t="s">
        <v>145</v>
      </c>
      <c r="B144" s="22" t="s">
        <v>124</v>
      </c>
      <c r="C144" s="5">
        <v>5.79</v>
      </c>
      <c r="D144" s="5">
        <v>4.08</v>
      </c>
      <c r="E144" s="16">
        <v>4.1000000000000002E-2</v>
      </c>
      <c r="F144" s="16">
        <v>3.2000000000000001E-2</v>
      </c>
      <c r="G144" s="29">
        <v>1.6899999999999998E-2</v>
      </c>
      <c r="H144" s="30">
        <v>8.8000000000000005E-3</v>
      </c>
      <c r="I144" s="6"/>
      <c r="J144" s="34"/>
      <c r="K144" s="34"/>
    </row>
    <row r="145" spans="1:11" x14ac:dyDescent="0.2">
      <c r="A145" s="21"/>
      <c r="B145" s="22" t="s">
        <v>125</v>
      </c>
      <c r="C145" s="5">
        <v>5.86</v>
      </c>
      <c r="D145" s="5">
        <v>4.42</v>
      </c>
      <c r="E145" s="16">
        <v>4.1000000000000002E-2</v>
      </c>
      <c r="F145" s="16">
        <v>3.2000000000000001E-2</v>
      </c>
      <c r="G145" s="29">
        <v>1.7600000000000001E-2</v>
      </c>
      <c r="H145" s="30">
        <v>1.2200000000000001E-2</v>
      </c>
      <c r="I145" s="6"/>
      <c r="K145" s="34"/>
    </row>
    <row r="146" spans="1:11" x14ac:dyDescent="0.2">
      <c r="A146" s="21"/>
      <c r="B146" s="22" t="s">
        <v>126</v>
      </c>
      <c r="C146" s="5">
        <v>7.91</v>
      </c>
      <c r="D146" s="5">
        <v>6.19</v>
      </c>
      <c r="E146" s="16">
        <v>4.1000000000000002E-2</v>
      </c>
      <c r="F146" s="16">
        <v>3.2000000000000001E-2</v>
      </c>
      <c r="G146" s="29">
        <v>3.8100000000000002E-2</v>
      </c>
      <c r="H146" s="30">
        <v>2.9899999999999999E-2</v>
      </c>
      <c r="I146" s="6"/>
      <c r="K146" s="34"/>
    </row>
    <row r="147" spans="1:11" x14ac:dyDescent="0.2">
      <c r="A147" s="21"/>
      <c r="B147" s="22" t="s">
        <v>127</v>
      </c>
      <c r="C147" s="5">
        <v>7.91</v>
      </c>
      <c r="D147" s="5">
        <v>6.19</v>
      </c>
      <c r="E147" s="16">
        <v>4.1000000000000002E-2</v>
      </c>
      <c r="F147" s="16">
        <v>3.2000000000000001E-2</v>
      </c>
      <c r="G147" s="29">
        <v>3.8100000000000002E-2</v>
      </c>
      <c r="H147" s="30">
        <v>2.9899999999999999E-2</v>
      </c>
      <c r="I147" s="6"/>
      <c r="K147" s="34"/>
    </row>
    <row r="148" spans="1:11" x14ac:dyDescent="0.2">
      <c r="A148" s="21"/>
      <c r="B148" s="22" t="s">
        <v>128</v>
      </c>
      <c r="C148" s="5">
        <v>5.39</v>
      </c>
      <c r="D148" s="5">
        <v>4.2</v>
      </c>
      <c r="E148" s="16">
        <v>4.1000000000000002E-2</v>
      </c>
      <c r="F148" s="16">
        <v>3.2000000000000001E-2</v>
      </c>
      <c r="G148" s="29">
        <v>1.29E-2</v>
      </c>
      <c r="H148" s="30">
        <v>0.01</v>
      </c>
      <c r="I148" s="6"/>
      <c r="K148" s="34"/>
    </row>
    <row r="149" spans="1:11" x14ac:dyDescent="0.2">
      <c r="A149" s="21"/>
      <c r="B149" s="22" t="s">
        <v>129</v>
      </c>
      <c r="C149" s="5">
        <v>5.8</v>
      </c>
      <c r="D149" s="5">
        <v>4.51</v>
      </c>
      <c r="E149" s="16">
        <v>4.1000000000000002E-2</v>
      </c>
      <c r="F149" s="16">
        <v>3.2000000000000001E-2</v>
      </c>
      <c r="G149" s="29">
        <v>1.7000000000000001E-2</v>
      </c>
      <c r="H149" s="30">
        <v>1.3100000000000001E-2</v>
      </c>
      <c r="I149" s="6"/>
      <c r="K149" s="34"/>
    </row>
    <row r="150" spans="1:11" x14ac:dyDescent="0.2">
      <c r="A150" s="21"/>
      <c r="B150" s="22" t="s">
        <v>130</v>
      </c>
      <c r="C150" s="5">
        <v>6.46</v>
      </c>
      <c r="D150" s="5">
        <v>5.04</v>
      </c>
      <c r="E150" s="16">
        <v>4.1000000000000002E-2</v>
      </c>
      <c r="F150" s="16">
        <v>3.2000000000000001E-2</v>
      </c>
      <c r="G150" s="29">
        <v>2.3599999999999999E-2</v>
      </c>
      <c r="H150" s="30">
        <v>1.84E-2</v>
      </c>
      <c r="I150" s="6"/>
      <c r="K150" s="34"/>
    </row>
    <row r="151" spans="1:11" x14ac:dyDescent="0.2">
      <c r="A151" s="21"/>
      <c r="B151" s="22" t="s">
        <v>131</v>
      </c>
      <c r="C151" s="5">
        <v>4.6100000000000003</v>
      </c>
      <c r="D151" s="5">
        <v>3.6</v>
      </c>
      <c r="E151" s="16">
        <v>4.1000000000000002E-2</v>
      </c>
      <c r="F151" s="16">
        <v>3.2000000000000001E-2</v>
      </c>
      <c r="G151" s="29">
        <v>5.1000000000000004E-3</v>
      </c>
      <c r="H151" s="30">
        <v>4.0000000000000001E-3</v>
      </c>
      <c r="I151" s="6"/>
      <c r="K151" s="34"/>
    </row>
    <row r="152" spans="1:11" ht="13.5" thickBot="1" x14ac:dyDescent="0.25">
      <c r="A152" s="23"/>
      <c r="B152" s="24" t="s">
        <v>132</v>
      </c>
      <c r="C152" s="17">
        <v>4.41</v>
      </c>
      <c r="D152" s="17">
        <v>3.44</v>
      </c>
      <c r="E152" s="18">
        <v>4.1000000000000002E-2</v>
      </c>
      <c r="F152" s="18">
        <v>3.2000000000000001E-2</v>
      </c>
      <c r="G152" s="31">
        <v>3.0999999999999999E-3</v>
      </c>
      <c r="H152" s="32">
        <v>2.3999999999999998E-3</v>
      </c>
      <c r="I152" s="6"/>
      <c r="K152" s="34"/>
    </row>
    <row r="153" spans="1:11" x14ac:dyDescent="0.2">
      <c r="B153" s="3"/>
      <c r="C153" s="3"/>
      <c r="D153" s="3"/>
      <c r="E153"/>
    </row>
    <row r="154" spans="1:11" x14ac:dyDescent="0.2">
      <c r="C154" s="3"/>
      <c r="D154" s="3"/>
      <c r="E154"/>
    </row>
    <row r="155" spans="1:11" x14ac:dyDescent="0.2">
      <c r="C155" s="3"/>
      <c r="D155" s="3"/>
      <c r="E155"/>
    </row>
  </sheetData>
  <phoneticPr fontId="0" type="noConversion"/>
  <pageMargins left="0.39" right="0.27" top="0.65" bottom="0.81" header="0.5" footer="0.5"/>
  <pageSetup paperSize="9" scale="38" orientation="portrait" r:id="rId1"/>
  <headerFooter alignWithMargins="0">
    <oddFooter>Side &amp;P av &amp;N</oddFooter>
  </headerFooter>
  <rowBreaks count="2" manualBreakCount="2">
    <brk id="57" max="5" man="1"/>
    <brk id="11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Navngitte områder</vt:lpstr>
      </vt:variant>
      <vt:variant>
        <vt:i4>1</vt:i4>
      </vt:variant>
    </vt:vector>
  </HeadingPairs>
  <TitlesOfParts>
    <vt:vector size="2" baseType="lpstr">
      <vt:lpstr>Ark1</vt:lpstr>
      <vt:lpstr>'Ark1'!Utskriftstitler</vt:lpstr>
    </vt:vector>
  </TitlesOfParts>
  <Company>ENERGI.LOCAL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A60197</dc:creator>
  <cp:lastModifiedBy>Vegar Enersen Vindfallet</cp:lastModifiedBy>
  <cp:lastPrinted>2025-01-24T13:25:15Z</cp:lastPrinted>
  <dcterms:created xsi:type="dcterms:W3CDTF">2003-01-02T14:10:13Z</dcterms:created>
  <dcterms:modified xsi:type="dcterms:W3CDTF">2025-07-04T10:47:41Z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